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\Documents\"/>
    </mc:Choice>
  </mc:AlternateContent>
  <xr:revisionPtr revIDLastSave="0" documentId="13_ncr:1_{F543964A-B0DA-41F4-BDF3-E2DF9C988547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ound Robin scores" sheetId="1" r:id="rId1"/>
    <sheet name="Matches" sheetId="4" r:id="rId2"/>
    <sheet name="Schedule" sheetId="3" r:id="rId3"/>
    <sheet name="16  Chart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G51" i="1"/>
  <c r="L49" i="1" s="1"/>
  <c r="F51" i="1"/>
  <c r="L48" i="1" s="1"/>
  <c r="E51" i="1"/>
  <c r="L47" i="1" s="1"/>
  <c r="D51" i="1"/>
  <c r="C51" i="1"/>
  <c r="L45" i="1" s="1"/>
  <c r="L50" i="1"/>
  <c r="K50" i="1"/>
  <c r="K49" i="1"/>
  <c r="K48" i="1"/>
  <c r="K47" i="1"/>
  <c r="L46" i="1"/>
  <c r="K46" i="1"/>
  <c r="K45" i="1"/>
  <c r="B50" i="1"/>
  <c r="M50" i="1" s="1"/>
  <c r="B49" i="1"/>
  <c r="M49" i="1" s="1"/>
  <c r="B48" i="1"/>
  <c r="M48" i="1" s="1"/>
  <c r="B47" i="1"/>
  <c r="M47" i="1" s="1"/>
  <c r="B46" i="1"/>
  <c r="M46" i="1" s="1"/>
  <c r="B45" i="1"/>
  <c r="M45" i="1" s="1"/>
  <c r="H41" i="1"/>
  <c r="G41" i="1"/>
  <c r="L39" i="1" s="1"/>
  <c r="F41" i="1"/>
  <c r="L38" i="1" s="1"/>
  <c r="E41" i="1"/>
  <c r="L37" i="1" s="1"/>
  <c r="D41" i="1"/>
  <c r="L36" i="1" s="1"/>
  <c r="C41" i="1"/>
  <c r="L35" i="1" s="1"/>
  <c r="L40" i="1"/>
  <c r="K40" i="1"/>
  <c r="K39" i="1"/>
  <c r="K38" i="1"/>
  <c r="K37" i="1"/>
  <c r="K36" i="1"/>
  <c r="K35" i="1"/>
  <c r="B40" i="1"/>
  <c r="M40" i="1" s="1"/>
  <c r="B39" i="1"/>
  <c r="M39" i="1" s="1"/>
  <c r="B38" i="1"/>
  <c r="M38" i="1" s="1"/>
  <c r="B37" i="1"/>
  <c r="M37" i="1" s="1"/>
  <c r="B36" i="1"/>
  <c r="M36" i="1" s="1"/>
  <c r="B35" i="1"/>
  <c r="M35" i="1" s="1"/>
  <c r="H31" i="1"/>
  <c r="L30" i="1" s="1"/>
  <c r="G31" i="1"/>
  <c r="L29" i="1" s="1"/>
  <c r="F31" i="1"/>
  <c r="L28" i="1" s="1"/>
  <c r="E31" i="1"/>
  <c r="L27" i="1" s="1"/>
  <c r="D31" i="1"/>
  <c r="L26" i="1" s="1"/>
  <c r="C31" i="1"/>
  <c r="L25" i="1" s="1"/>
  <c r="K30" i="1"/>
  <c r="K29" i="1"/>
  <c r="K28" i="1"/>
  <c r="K27" i="1"/>
  <c r="K26" i="1"/>
  <c r="K25" i="1"/>
  <c r="B30" i="1"/>
  <c r="M30" i="1" s="1"/>
  <c r="B29" i="1"/>
  <c r="M29" i="1" s="1"/>
  <c r="B28" i="1"/>
  <c r="M28" i="1" s="1"/>
  <c r="B27" i="1"/>
  <c r="M27" i="1" s="1"/>
  <c r="B26" i="1"/>
  <c r="M26" i="1" s="1"/>
  <c r="B25" i="1"/>
  <c r="M25" i="1" s="1"/>
  <c r="H21" i="1"/>
  <c r="G21" i="1"/>
  <c r="L19" i="1" s="1"/>
  <c r="F21" i="1"/>
  <c r="L18" i="1" s="1"/>
  <c r="E21" i="1"/>
  <c r="L17" i="1" s="1"/>
  <c r="D21" i="1"/>
  <c r="L16" i="1" s="1"/>
  <c r="C21" i="1"/>
  <c r="L15" i="1" s="1"/>
  <c r="L20" i="1"/>
  <c r="K20" i="1"/>
  <c r="K19" i="1"/>
  <c r="K18" i="1"/>
  <c r="K17" i="1"/>
  <c r="K16" i="1"/>
  <c r="K15" i="1"/>
  <c r="B20" i="1"/>
  <c r="M20" i="1" s="1"/>
  <c r="B19" i="1"/>
  <c r="M19" i="1" s="1"/>
  <c r="B18" i="1"/>
  <c r="M18" i="1" s="1"/>
  <c r="B17" i="1"/>
  <c r="M17" i="1" s="1"/>
  <c r="B16" i="1"/>
  <c r="M16" i="1" s="1"/>
  <c r="B15" i="1"/>
  <c r="M15" i="1" s="1"/>
  <c r="H11" i="1"/>
  <c r="L10" i="1" s="1"/>
  <c r="G11" i="1"/>
  <c r="L9" i="1" s="1"/>
  <c r="F11" i="1"/>
  <c r="L8" i="1" s="1"/>
  <c r="E11" i="1"/>
  <c r="L7" i="1" s="1"/>
  <c r="D11" i="1"/>
  <c r="L6" i="1" s="1"/>
  <c r="C11" i="1"/>
  <c r="L5" i="1" s="1"/>
  <c r="K10" i="1"/>
  <c r="K9" i="1"/>
  <c r="K8" i="1"/>
  <c r="K7" i="1"/>
  <c r="K6" i="1"/>
  <c r="K5" i="1"/>
  <c r="B10" i="1"/>
  <c r="M10" i="1" s="1"/>
  <c r="B9" i="1"/>
  <c r="M9" i="1" s="1"/>
  <c r="B8" i="1"/>
  <c r="M8" i="1" s="1"/>
  <c r="B7" i="1"/>
  <c r="M7" i="1" s="1"/>
  <c r="B6" i="1"/>
  <c r="M6" i="1" s="1"/>
  <c r="B5" i="1"/>
  <c r="M5" i="1" s="1"/>
</calcChain>
</file>

<file path=xl/sharedStrings.xml><?xml version="1.0" encoding="utf-8"?>
<sst xmlns="http://schemas.openxmlformats.org/spreadsheetml/2006/main" count="252" uniqueCount="153">
  <si>
    <t>Group 1</t>
  </si>
  <si>
    <t>Names</t>
  </si>
  <si>
    <t>Wins</t>
  </si>
  <si>
    <t>Losses</t>
  </si>
  <si>
    <t>Total Balls</t>
  </si>
  <si>
    <t>Balls Against</t>
  </si>
  <si>
    <t>Name</t>
  </si>
  <si>
    <t>Total Balls Allowed</t>
  </si>
  <si>
    <t>Group 2</t>
  </si>
  <si>
    <t>Group 3</t>
  </si>
  <si>
    <t>Group 4</t>
  </si>
  <si>
    <t>Group 5</t>
  </si>
  <si>
    <t>Hi Runs</t>
  </si>
  <si>
    <t>Monday</t>
  </si>
  <si>
    <t>Tuesday</t>
  </si>
  <si>
    <t>Wednesday</t>
  </si>
  <si>
    <t>The 79th World 14.1 Tournament</t>
  </si>
  <si>
    <t>Thorsen Hohman</t>
  </si>
  <si>
    <t>Billy Burke</t>
  </si>
  <si>
    <t>Player A</t>
  </si>
  <si>
    <t>Joe Santora</t>
  </si>
  <si>
    <t>Nathaan Rose</t>
  </si>
  <si>
    <t>Domonic Dunn</t>
  </si>
  <si>
    <t>John Schmidt</t>
  </si>
  <si>
    <t>Bobby Hunter</t>
  </si>
  <si>
    <t>Mike Delawder</t>
  </si>
  <si>
    <t>Greg Hogue</t>
  </si>
  <si>
    <t>Tom Karbotos</t>
  </si>
  <si>
    <t>Player B</t>
  </si>
  <si>
    <t>Shane Van Boening</t>
  </si>
  <si>
    <t>Max Eberle</t>
  </si>
  <si>
    <t>Dave Grossman</t>
  </si>
  <si>
    <t>Player C</t>
  </si>
  <si>
    <t>Mark Snodgrass</t>
  </si>
  <si>
    <t>Mike Lear</t>
  </si>
  <si>
    <t>Tom Storm</t>
  </si>
  <si>
    <t>Corey Duel</t>
  </si>
  <si>
    <t>Robert Madenjian</t>
  </si>
  <si>
    <t>Richard Ross</t>
  </si>
  <si>
    <t>Blain Barcus</t>
  </si>
  <si>
    <t>Nick Osborne</t>
  </si>
  <si>
    <t>Johnny Archer</t>
  </si>
  <si>
    <t>Tommy Kennedy</t>
  </si>
  <si>
    <t>olger Vier</t>
  </si>
  <si>
    <t>Sam Staats</t>
  </si>
  <si>
    <t>Joseph Azato</t>
  </si>
  <si>
    <t>KyleSalati</t>
  </si>
  <si>
    <t>Sunday</t>
  </si>
  <si>
    <t>Saturday</t>
  </si>
  <si>
    <t>Friday</t>
  </si>
  <si>
    <t>The 79th World 14.1 Tournament
Champion
2019</t>
  </si>
  <si>
    <t>Saturday, December 7th</t>
  </si>
  <si>
    <t>Friday, December 6th</t>
  </si>
  <si>
    <t>Thursday, December 5th</t>
  </si>
  <si>
    <t>Rank</t>
  </si>
  <si>
    <t>#</t>
  </si>
  <si>
    <t>16  Player Single Elimination
Race to 200 / Finals Race to 300</t>
  </si>
  <si>
    <t>79th World 14.1 Championship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</si>
  <si>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</si>
  <si>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</si>
  <si>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</si>
  <si>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</si>
  <si>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</si>
  <si>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</si>
  <si>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</si>
  <si>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</si>
  <si>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Break</t>
  </si>
  <si>
    <t>HOF  BANQUET</t>
  </si>
  <si>
    <t>Hohmann - Rose</t>
  </si>
  <si>
    <t>Dunn - Santora</t>
  </si>
  <si>
    <t>Schmidt - Hunter</t>
  </si>
  <si>
    <t>Hogue - Delawder</t>
  </si>
  <si>
    <t>Eberle - Van Boening</t>
  </si>
  <si>
    <t>Lear - Snodgrass</t>
  </si>
  <si>
    <t>Ross - Madenjian</t>
  </si>
  <si>
    <t>Osborne - Barcus</t>
  </si>
  <si>
    <t>Archer - Kennedy</t>
  </si>
  <si>
    <t>Holger Vier</t>
  </si>
  <si>
    <t>Staats - Vier</t>
  </si>
  <si>
    <t>Kyle Salati</t>
  </si>
  <si>
    <t>Hohmann - Burke</t>
  </si>
  <si>
    <t>Schmidt - Delawder</t>
  </si>
  <si>
    <t>Van Boening - Grossman</t>
  </si>
  <si>
    <t>Storm - Madenjian</t>
  </si>
  <si>
    <t>Archer - Vier</t>
  </si>
  <si>
    <t>Kennedy - Staats</t>
  </si>
  <si>
    <t>Schmidt - Hogue</t>
  </si>
  <si>
    <t>Storm - Ross</t>
  </si>
  <si>
    <t>Rose - Burke</t>
  </si>
  <si>
    <t>Hunter - Delawder</t>
  </si>
  <si>
    <t>Eberle - Grossman</t>
  </si>
  <si>
    <t>Kennedy - Vier</t>
  </si>
  <si>
    <t>Hohmann - Santora</t>
  </si>
  <si>
    <t>Barcus - Ross</t>
  </si>
  <si>
    <t>Archer - Staats</t>
  </si>
  <si>
    <t>Van Boening - Snodgrass</t>
  </si>
  <si>
    <t>Storm - Barcus</t>
  </si>
  <si>
    <t>Van Boening - Lear</t>
  </si>
  <si>
    <t>Archer - Salati</t>
  </si>
  <si>
    <t>Rose - Santora</t>
  </si>
  <si>
    <t>Burke - Santora</t>
  </si>
  <si>
    <t>Burke - Dunn</t>
  </si>
  <si>
    <t>Hogue -Hunter</t>
  </si>
  <si>
    <t>Rose - Dunn</t>
  </si>
  <si>
    <t>Eberle - Snodgrass</t>
  </si>
  <si>
    <t>Grossman - Snodgrass</t>
  </si>
  <si>
    <t>Eberle - Lear</t>
  </si>
  <si>
    <t>Grossman - Lear</t>
  </si>
  <si>
    <t>Barcus - Madenjian</t>
  </si>
  <si>
    <t>Madenjian - Osborne</t>
  </si>
  <si>
    <t>Ross - Osborne</t>
  </si>
  <si>
    <t>Salati - Kennedy</t>
  </si>
  <si>
    <t>Salati - Vier</t>
  </si>
  <si>
    <t>Salati - Staats</t>
  </si>
  <si>
    <t>BYE</t>
  </si>
  <si>
    <t>Delawder - Rachel Manning</t>
  </si>
  <si>
    <t>Schmidt - Rachel Manning</t>
  </si>
  <si>
    <t>Hunter - Rachel Manning</t>
  </si>
  <si>
    <t>Hohmann - Dunn</t>
  </si>
  <si>
    <t>Storm - Osborne</t>
  </si>
  <si>
    <t>Storm - Deuel</t>
  </si>
  <si>
    <t>Deuel - Ross</t>
  </si>
  <si>
    <t>Deuel - Madenjian</t>
  </si>
  <si>
    <t>Deuel - Barcus</t>
  </si>
  <si>
    <t>Deuel - Osborne</t>
  </si>
  <si>
    <t>Karabotos - Rachel Manning</t>
  </si>
  <si>
    <t>Schmidt - Karabotos</t>
  </si>
  <si>
    <t>Hunter - Karabotos</t>
  </si>
  <si>
    <t>Hogue - Karabotos</t>
  </si>
  <si>
    <t>Karabotos - Delawder</t>
  </si>
  <si>
    <t>Corey Deuel</t>
  </si>
  <si>
    <t>Tom Karabotos</t>
  </si>
  <si>
    <t>Jay Stock</t>
  </si>
  <si>
    <t>Rachel Manning</t>
  </si>
  <si>
    <t>Stock - Rose</t>
  </si>
  <si>
    <t>Dunn - Stock</t>
  </si>
  <si>
    <t>Hohmann -Stock</t>
  </si>
  <si>
    <t>Stock - Burke</t>
  </si>
  <si>
    <t>Santora - Stock</t>
  </si>
  <si>
    <t>Scott Rohleder</t>
  </si>
  <si>
    <t>Salati - Rohleder</t>
  </si>
  <si>
    <t>Staats - Rohleder</t>
  </si>
  <si>
    <t>Kennedy - Rohleder</t>
  </si>
  <si>
    <t>Archer - Rohleder</t>
  </si>
  <si>
    <t>Vier - Rohleder</t>
  </si>
  <si>
    <t>Hogue - Rachel Manning</t>
  </si>
  <si>
    <t>Grossman - Berzinski</t>
  </si>
  <si>
    <t>Eberle - Berzinski</t>
  </si>
  <si>
    <t>Van Boening - Berzinski</t>
  </si>
  <si>
    <t>Snaodgrass - Berzinski</t>
  </si>
  <si>
    <t>Lear - Berzinski</t>
  </si>
  <si>
    <t>Jennifer Berzinski</t>
  </si>
  <si>
    <t>Jennifer Bezinski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</si>
</sst>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charset val="129"/>
    </font>
    <font>
      <sz val="11"/>
      <color theme="1"/>
      <name val="Calibri"/>
      <family val="2"/>
      <scheme val="minor"/>
    </font>
    <font>
      <b/>
      <i/>
      <sz val="2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Kozuka Gothic Pro B"/>
      <family val="2"/>
      <charset val="128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color rgb="FF0000FF"/>
      <name val="Arial"/>
      <family val="2"/>
    </font>
    <font>
      <b/>
      <i/>
      <sz val="20"/>
      <name val="Arial"/>
      <family val="2"/>
    </font>
    <font>
      <b/>
      <sz val="24"/>
      <name val="Arial"/>
      <family val="2"/>
    </font>
    <font>
      <b/>
      <sz val="26"/>
      <color indexed="9"/>
      <name val="Arial"/>
      <family val="2"/>
    </font>
    <font>
      <sz val="8"/>
      <name val="Arial"/>
      <charset val="129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8">
    <xf numFmtId="0" fontId="0" fillId="0" borderId="0" xfId="0"/>
    <xf numFmtId="0" fontId="3" fillId="0" borderId="0" xfId="0" applyFont="1"/>
    <xf numFmtId="0" fontId="4" fillId="4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6" fillId="11" borderId="31" xfId="0" applyFont="1" applyFill="1" applyBorder="1" applyAlignment="1">
      <alignment horizontal="center"/>
    </xf>
    <xf numFmtId="0" fontId="5" fillId="11" borderId="3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8" borderId="4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4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8" fillId="0" borderId="55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Alignment="1">
      <alignment horizontal="right"/>
    </xf>
    <xf numFmtId="0" fontId="10" fillId="0" borderId="14" xfId="2" applyFont="1" applyBorder="1" applyAlignment="1">
      <alignment horizontal="center"/>
    </xf>
    <xf numFmtId="0" fontId="10" fillId="0" borderId="14" xfId="2" applyFont="1" applyBorder="1" applyAlignment="1">
      <alignment horizontal="right"/>
    </xf>
    <xf numFmtId="0" fontId="10" fillId="6" borderId="23" xfId="2" applyFont="1" applyFill="1" applyBorder="1"/>
    <xf numFmtId="0" fontId="10" fillId="6" borderId="56" xfId="2" applyFont="1" applyFill="1" applyBorder="1"/>
    <xf numFmtId="0" fontId="4" fillId="6" borderId="21" xfId="2" applyFont="1" applyFill="1" applyBorder="1"/>
    <xf numFmtId="0" fontId="10" fillId="0" borderId="0" xfId="2" applyFont="1" applyAlignment="1">
      <alignment horizontal="center"/>
    </xf>
    <xf numFmtId="0" fontId="10" fillId="0" borderId="20" xfId="2" applyFont="1" applyBorder="1" applyAlignment="1">
      <alignment horizontal="center"/>
    </xf>
    <xf numFmtId="0" fontId="10" fillId="0" borderId="20" xfId="2" applyFont="1" applyBorder="1" applyAlignment="1">
      <alignment horizontal="right"/>
    </xf>
    <xf numFmtId="0" fontId="4" fillId="0" borderId="20" xfId="2" applyFont="1" applyBorder="1" applyAlignment="1">
      <alignment horizontal="center"/>
    </xf>
    <xf numFmtId="0" fontId="4" fillId="0" borderId="20" xfId="2" applyFont="1" applyBorder="1" applyAlignment="1">
      <alignment horizontal="left"/>
    </xf>
    <xf numFmtId="0" fontId="4" fillId="0" borderId="14" xfId="2" applyFont="1" applyBorder="1" applyAlignment="1">
      <alignment horizontal="center" vertical="center"/>
    </xf>
    <xf numFmtId="0" fontId="4" fillId="0" borderId="14" xfId="2" applyFont="1" applyBorder="1" applyAlignment="1">
      <alignment horizontal="left" vertical="center"/>
    </xf>
    <xf numFmtId="0" fontId="10" fillId="0" borderId="0" xfId="2" applyFont="1"/>
    <xf numFmtId="0" fontId="4" fillId="0" borderId="14" xfId="2" applyFont="1" applyBorder="1" applyAlignment="1">
      <alignment horizontal="center"/>
    </xf>
    <xf numFmtId="0" fontId="4" fillId="0" borderId="14" xfId="2" applyFont="1" applyBorder="1" applyAlignment="1">
      <alignment horizontal="left"/>
    </xf>
    <xf numFmtId="0" fontId="4" fillId="0" borderId="23" xfId="2" applyFont="1" applyBorder="1" applyAlignment="1">
      <alignment horizontal="center" vertical="center"/>
    </xf>
    <xf numFmtId="0" fontId="4" fillId="0" borderId="20" xfId="2" applyFont="1" applyBorder="1" applyAlignment="1">
      <alignment vertical="center"/>
    </xf>
    <xf numFmtId="0" fontId="4" fillId="0" borderId="14" xfId="2" applyFont="1" applyBorder="1" applyAlignment="1">
      <alignment horizontal="right"/>
    </xf>
    <xf numFmtId="0" fontId="4" fillId="6" borderId="57" xfId="2" applyFont="1" applyFill="1" applyBorder="1"/>
    <xf numFmtId="0" fontId="3" fillId="17" borderId="0" xfId="2" applyFill="1"/>
    <xf numFmtId="0" fontId="10" fillId="17" borderId="0" xfId="2" applyFont="1" applyFill="1" applyAlignment="1">
      <alignment horizontal="center"/>
    </xf>
    <xf numFmtId="0" fontId="10" fillId="17" borderId="42" xfId="2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0" fontId="12" fillId="17" borderId="0" xfId="2" applyFont="1" applyFill="1" applyAlignment="1">
      <alignment vertical="center"/>
    </xf>
    <xf numFmtId="0" fontId="12" fillId="17" borderId="0" xfId="2" applyFont="1" applyFill="1" applyAlignment="1">
      <alignment horizontal="center" vertical="center"/>
    </xf>
    <xf numFmtId="0" fontId="13" fillId="17" borderId="59" xfId="2" applyFont="1" applyFill="1" applyBorder="1" applyAlignment="1">
      <alignment horizontal="center" vertical="center"/>
    </xf>
    <xf numFmtId="0" fontId="13" fillId="17" borderId="3" xfId="2" applyFont="1" applyFill="1" applyBorder="1" applyAlignment="1">
      <alignment horizontal="center" vertical="center"/>
    </xf>
    <xf numFmtId="0" fontId="14" fillId="17" borderId="60" xfId="2" applyFont="1" applyFill="1" applyBorder="1" applyAlignment="1">
      <alignment horizontal="right"/>
    </xf>
    <xf numFmtId="0" fontId="13" fillId="17" borderId="42" xfId="2" applyFont="1" applyFill="1" applyBorder="1" applyAlignment="1">
      <alignment horizontal="center" vertical="center"/>
    </xf>
    <xf numFmtId="0" fontId="13" fillId="17" borderId="41" xfId="2" applyFont="1" applyFill="1" applyBorder="1" applyAlignment="1">
      <alignment horizontal="center" vertical="center"/>
    </xf>
    <xf numFmtId="0" fontId="13" fillId="17" borderId="60" xfId="2" applyFont="1" applyFill="1" applyBorder="1" applyAlignment="1">
      <alignment horizontal="center" vertical="center"/>
    </xf>
    <xf numFmtId="0" fontId="13" fillId="17" borderId="0" xfId="2" applyFont="1" applyFill="1" applyAlignment="1">
      <alignment horizontal="center" vertical="center"/>
    </xf>
    <xf numFmtId="0" fontId="12" fillId="17" borderId="60" xfId="2" applyFont="1" applyFill="1" applyBorder="1" applyAlignment="1">
      <alignment horizontal="center" vertical="center"/>
    </xf>
    <xf numFmtId="0" fontId="13" fillId="17" borderId="43" xfId="2" applyFont="1" applyFill="1" applyBorder="1" applyAlignment="1">
      <alignment horizontal="center" vertical="center"/>
    </xf>
    <xf numFmtId="0" fontId="12" fillId="17" borderId="1" xfId="2" applyFont="1" applyFill="1" applyBorder="1" applyAlignment="1">
      <alignment vertical="center"/>
    </xf>
    <xf numFmtId="0" fontId="14" fillId="17" borderId="0" xfId="2" applyFont="1" applyFill="1" applyAlignment="1">
      <alignment horizontal="right"/>
    </xf>
    <xf numFmtId="0" fontId="13" fillId="17" borderId="2" xfId="2" applyFont="1" applyFill="1" applyBorder="1" applyAlignment="1">
      <alignment horizontal="center" vertical="center"/>
    </xf>
    <xf numFmtId="0" fontId="12" fillId="17" borderId="1" xfId="2" applyFont="1" applyFill="1" applyBorder="1" applyAlignment="1">
      <alignment horizontal="center" vertical="center"/>
    </xf>
    <xf numFmtId="0" fontId="12" fillId="17" borderId="60" xfId="2" applyFont="1" applyFill="1" applyBorder="1" applyAlignment="1">
      <alignment vertical="center"/>
    </xf>
    <xf numFmtId="0" fontId="12" fillId="17" borderId="43" xfId="2" applyFont="1" applyFill="1" applyBorder="1" applyAlignment="1">
      <alignment horizontal="center" vertical="center"/>
    </xf>
    <xf numFmtId="0" fontId="3" fillId="17" borderId="0" xfId="2" applyFill="1" applyAlignment="1">
      <alignment horizontal="right"/>
    </xf>
    <xf numFmtId="0" fontId="13" fillId="17" borderId="1" xfId="2" applyFont="1" applyFill="1" applyBorder="1" applyAlignment="1">
      <alignment horizontal="center" vertical="center"/>
    </xf>
    <xf numFmtId="0" fontId="12" fillId="17" borderId="43" xfId="2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0" fillId="17" borderId="43" xfId="2" applyFont="1" applyFill="1" applyBorder="1" applyAlignment="1">
      <alignment horizontal="center"/>
    </xf>
    <xf numFmtId="0" fontId="4" fillId="17" borderId="3" xfId="2" applyFont="1" applyFill="1" applyBorder="1" applyAlignment="1">
      <alignment horizontal="center"/>
    </xf>
    <xf numFmtId="0" fontId="13" fillId="17" borderId="3" xfId="2" applyFont="1" applyFill="1" applyBorder="1" applyAlignment="1">
      <alignment horizontal="center"/>
    </xf>
    <xf numFmtId="18" fontId="4" fillId="17" borderId="0" xfId="2" applyNumberFormat="1" applyFont="1" applyFill="1" applyAlignment="1">
      <alignment horizontal="center"/>
    </xf>
    <xf numFmtId="0" fontId="5" fillId="17" borderId="0" xfId="2" applyFont="1" applyFill="1" applyAlignment="1">
      <alignment horizontal="center" vertical="center"/>
    </xf>
    <xf numFmtId="0" fontId="0" fillId="28" borderId="0" xfId="0" applyFill="1"/>
    <xf numFmtId="0" fontId="0" fillId="23" borderId="0" xfId="0" applyFill="1"/>
    <xf numFmtId="0" fontId="0" fillId="29" borderId="0" xfId="0" applyFill="1"/>
    <xf numFmtId="0" fontId="20" fillId="30" borderId="41" xfId="0" applyFont="1" applyFill="1" applyBorder="1"/>
    <xf numFmtId="0" fontId="19" fillId="30" borderId="42" xfId="0" applyFont="1" applyFill="1" applyBorder="1"/>
    <xf numFmtId="0" fontId="19" fillId="30" borderId="43" xfId="0" applyFont="1" applyFill="1" applyBorder="1"/>
    <xf numFmtId="20" fontId="20" fillId="30" borderId="1" xfId="0" applyNumberFormat="1" applyFont="1" applyFill="1" applyBorder="1"/>
    <xf numFmtId="0" fontId="0" fillId="29" borderId="0" xfId="0" applyFill="1" applyBorder="1"/>
    <xf numFmtId="0" fontId="0" fillId="29" borderId="60" xfId="0" applyFill="1" applyBorder="1"/>
    <xf numFmtId="0" fontId="3" fillId="29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60" xfId="0" applyBorder="1"/>
    <xf numFmtId="0" fontId="20" fillId="30" borderId="1" xfId="0" applyFont="1" applyFill="1" applyBorder="1"/>
    <xf numFmtId="0" fontId="19" fillId="30" borderId="0" xfId="0" applyFont="1" applyFill="1" applyBorder="1"/>
    <xf numFmtId="0" fontId="19" fillId="30" borderId="60" xfId="0" applyFont="1" applyFill="1" applyBorder="1"/>
    <xf numFmtId="20" fontId="20" fillId="30" borderId="2" xfId="0" applyNumberFormat="1" applyFont="1" applyFill="1" applyBorder="1"/>
    <xf numFmtId="0" fontId="0" fillId="0" borderId="3" xfId="0" applyBorder="1"/>
    <xf numFmtId="0" fontId="0" fillId="0" borderId="59" xfId="0" applyBorder="1"/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/>
    </xf>
    <xf numFmtId="0" fontId="16" fillId="17" borderId="1" xfId="2" applyFont="1" applyFill="1" applyBorder="1" applyAlignment="1">
      <alignment horizontal="center" vertical="center"/>
    </xf>
    <xf numFmtId="0" fontId="16" fillId="17" borderId="2" xfId="2" applyFont="1" applyFill="1" applyBorder="1" applyAlignment="1">
      <alignment horizontal="center" vertical="center"/>
    </xf>
    <xf numFmtId="0" fontId="15" fillId="22" borderId="41" xfId="2" applyFont="1" applyFill="1" applyBorder="1" applyAlignment="1">
      <alignment horizontal="center" vertical="center" wrapText="1"/>
    </xf>
    <xf numFmtId="0" fontId="15" fillId="22" borderId="1" xfId="2" applyFont="1" applyFill="1" applyBorder="1" applyAlignment="1">
      <alignment horizontal="center" vertical="center" wrapText="1"/>
    </xf>
    <xf numFmtId="18" fontId="13" fillId="21" borderId="1" xfId="2" applyNumberFormat="1" applyFont="1" applyFill="1" applyBorder="1" applyAlignment="1">
      <alignment horizontal="center" vertical="center"/>
    </xf>
    <xf numFmtId="18" fontId="13" fillId="21" borderId="60" xfId="2" applyNumberFormat="1" applyFont="1" applyFill="1" applyBorder="1" applyAlignment="1">
      <alignment horizontal="center" vertical="center"/>
    </xf>
    <xf numFmtId="18" fontId="13" fillId="19" borderId="0" xfId="2" applyNumberFormat="1" applyFont="1" applyFill="1" applyAlignment="1">
      <alignment horizontal="center" vertical="center"/>
    </xf>
    <xf numFmtId="18" fontId="13" fillId="19" borderId="60" xfId="2" applyNumberFormat="1" applyFont="1" applyFill="1" applyBorder="1" applyAlignment="1">
      <alignment horizontal="center" vertical="center"/>
    </xf>
    <xf numFmtId="18" fontId="13" fillId="20" borderId="0" xfId="2" applyNumberFormat="1" applyFont="1" applyFill="1" applyAlignment="1">
      <alignment horizontal="center" vertical="center"/>
    </xf>
    <xf numFmtId="18" fontId="13" fillId="20" borderId="60" xfId="2" applyNumberFormat="1" applyFont="1" applyFill="1" applyBorder="1" applyAlignment="1">
      <alignment horizontal="center" vertical="center"/>
    </xf>
    <xf numFmtId="18" fontId="13" fillId="18" borderId="0" xfId="2" applyNumberFormat="1" applyFont="1" applyFill="1" applyAlignment="1">
      <alignment horizontal="center" vertical="center"/>
    </xf>
    <xf numFmtId="18" fontId="13" fillId="18" borderId="60" xfId="2" applyNumberFormat="1" applyFont="1" applyFill="1" applyBorder="1" applyAlignment="1">
      <alignment horizontal="center" vertical="center"/>
    </xf>
    <xf numFmtId="0" fontId="11" fillId="6" borderId="58" xfId="2" applyFont="1" applyFill="1" applyBorder="1" applyAlignment="1">
      <alignment horizontal="center" vertical="center"/>
    </xf>
    <xf numFmtId="0" fontId="11" fillId="6" borderId="31" xfId="2" applyFont="1" applyFill="1" applyBorder="1" applyAlignment="1">
      <alignment horizontal="center" vertical="center"/>
    </xf>
    <xf numFmtId="18" fontId="13" fillId="23" borderId="0" xfId="2" applyNumberFormat="1" applyFont="1" applyFill="1" applyAlignment="1">
      <alignment horizontal="center" vertical="center"/>
    </xf>
    <xf numFmtId="18" fontId="13" fillId="23" borderId="60" xfId="2" applyNumberFormat="1" applyFont="1" applyFill="1" applyBorder="1" applyAlignment="1">
      <alignment horizontal="center" vertical="center"/>
    </xf>
    <xf numFmtId="18" fontId="13" fillId="16" borderId="0" xfId="2" applyNumberFormat="1" applyFont="1" applyFill="1" applyAlignment="1">
      <alignment horizontal="center" vertical="center"/>
    </xf>
    <xf numFmtId="18" fontId="13" fillId="16" borderId="60" xfId="2" applyNumberFormat="1" applyFont="1" applyFill="1" applyBorder="1" applyAlignment="1">
      <alignment horizontal="center" vertical="center"/>
    </xf>
    <xf numFmtId="18" fontId="13" fillId="24" borderId="1" xfId="2" applyNumberFormat="1" applyFont="1" applyFill="1" applyBorder="1" applyAlignment="1">
      <alignment horizontal="center" vertical="center"/>
    </xf>
    <xf numFmtId="18" fontId="13" fillId="24" borderId="60" xfId="2" applyNumberFormat="1" applyFont="1" applyFill="1" applyBorder="1" applyAlignment="1">
      <alignment horizontal="center" vertical="center"/>
    </xf>
    <xf numFmtId="18" fontId="13" fillId="2" borderId="0" xfId="2" applyNumberFormat="1" applyFont="1" applyFill="1" applyAlignment="1">
      <alignment horizontal="center" vertical="center"/>
    </xf>
    <xf numFmtId="18" fontId="13" fillId="2" borderId="60" xfId="2" applyNumberFormat="1" applyFont="1" applyFill="1" applyBorder="1" applyAlignment="1">
      <alignment horizontal="center" vertical="center"/>
    </xf>
    <xf numFmtId="18" fontId="13" fillId="23" borderId="1" xfId="2" applyNumberFormat="1" applyFont="1" applyFill="1" applyBorder="1" applyAlignment="1">
      <alignment horizontal="center" vertical="center"/>
    </xf>
    <xf numFmtId="0" fontId="2" fillId="2" borderId="41" xfId="2" applyFont="1" applyFill="1" applyBorder="1" applyAlignment="1">
      <alignment horizontal="center" vertical="center"/>
    </xf>
    <xf numFmtId="0" fontId="2" fillId="2" borderId="42" xfId="2" applyFont="1" applyFill="1" applyBorder="1" applyAlignment="1">
      <alignment horizontal="center" vertical="center"/>
    </xf>
    <xf numFmtId="0" fontId="2" fillId="2" borderId="43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59" xfId="2" applyFont="1" applyFill="1" applyBorder="1" applyAlignment="1">
      <alignment horizontal="center" vertical="center"/>
    </xf>
    <xf numFmtId="0" fontId="15" fillId="0" borderId="42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2" fillId="27" borderId="21" xfId="2" applyFont="1" applyFill="1" applyBorder="1" applyAlignment="1">
      <alignment horizontal="center" vertical="center"/>
    </xf>
    <xf numFmtId="0" fontId="2" fillId="27" borderId="23" xfId="2" applyFont="1" applyFill="1" applyBorder="1" applyAlignment="1">
      <alignment horizontal="center" vertical="center"/>
    </xf>
    <xf numFmtId="0" fontId="17" fillId="26" borderId="21" xfId="2" applyFont="1" applyFill="1" applyBorder="1" applyAlignment="1">
      <alignment horizontal="center" vertical="center"/>
    </xf>
    <xf numFmtId="0" fontId="17" fillId="26" borderId="56" xfId="2" applyFont="1" applyFill="1" applyBorder="1" applyAlignment="1">
      <alignment horizontal="center" vertical="center"/>
    </xf>
    <xf numFmtId="0" fontId="17" fillId="26" borderId="23" xfId="2" applyFont="1" applyFill="1" applyBorder="1" applyAlignment="1">
      <alignment horizontal="center" vertical="center"/>
    </xf>
    <xf numFmtId="0" fontId="17" fillId="25" borderId="21" xfId="2" applyFont="1" applyFill="1" applyBorder="1" applyAlignment="1">
      <alignment horizontal="center" vertical="center"/>
    </xf>
    <xf numFmtId="0" fontId="17" fillId="25" borderId="56" xfId="2" applyFont="1" applyFill="1" applyBorder="1" applyAlignment="1">
      <alignment horizontal="center" vertical="center"/>
    </xf>
    <xf numFmtId="0" fontId="17" fillId="25" borderId="23" xfId="2" applyFont="1" applyFill="1" applyBorder="1" applyAlignment="1">
      <alignment horizontal="center" vertical="center"/>
    </xf>
    <xf numFmtId="0" fontId="3" fillId="24" borderId="0" xfId="0" applyFont="1" applyFill="1" applyBorder="1"/>
    <xf numFmtId="0" fontId="0" fillId="24" borderId="0" xfId="0" applyFill="1" applyBorder="1"/>
    <xf numFmtId="0" fontId="0" fillId="0" borderId="60" xfId="0" applyFill="1" applyBorder="1"/>
  </cellXfs>
  <cellStyles count="3">
    <cellStyle name="Normal" xfId="0" builtinId="0"/>
    <cellStyle name="Normal 2" xfId="1" xr:uid="{00000000-0005-0000-0000-000001000000}"/>
    <cellStyle name="Normal 3" xfId="2" xr:uid="{E7883158-EBD7-456A-A721-828DA9AE7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4"/>
  <sheetViews>
    <sheetView zoomScale="70" zoomScaleNormal="70" workbookViewId="0">
      <selection activeCell="E18" sqref="E18"/>
    </sheetView>
  </sheetViews>
  <sheetFormatPr defaultRowHeight="12"/>
  <cols>
    <col min="1" max="1" width="9.140625" style="93" customWidth="1"/>
    <col min="2" max="2" width="24.28515625" style="94" customWidth="1"/>
    <col min="3" max="8" width="25.140625" style="94" customWidth="1"/>
    <col min="9" max="9" width="7.85546875" style="94" customWidth="1"/>
    <col min="10" max="10" width="8.85546875" style="94" customWidth="1"/>
    <col min="11" max="11" width="12.5703125" style="94" customWidth="1"/>
    <col min="12" max="12" width="14.28515625" style="94" customWidth="1"/>
    <col min="13" max="13" width="21.85546875" style="94" customWidth="1"/>
    <col min="14" max="16384" width="9.140625" style="93"/>
  </cols>
  <sheetData>
    <row r="1" spans="2:13" s="1" customFormat="1" ht="17.25" customHeight="1">
      <c r="B1" s="178" t="s">
        <v>16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2:13" s="1" customFormat="1" ht="17.25" customHeight="1" thickBot="1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s="1" customFormat="1" ht="18.75" thickBot="1">
      <c r="B3" s="182" t="s"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2"/>
      <c r="M3" s="2"/>
    </row>
    <row r="4" spans="2:13" s="1" customFormat="1" ht="15.75" thickBot="1">
      <c r="B4" s="3" t="s">
        <v>1</v>
      </c>
      <c r="C4" s="4" t="s">
        <v>17</v>
      </c>
      <c r="D4" s="5" t="s">
        <v>21</v>
      </c>
      <c r="E4" s="4" t="s">
        <v>18</v>
      </c>
      <c r="F4" s="4" t="s">
        <v>19</v>
      </c>
      <c r="G4" s="4" t="s">
        <v>20</v>
      </c>
      <c r="H4" s="4" t="s">
        <v>22</v>
      </c>
      <c r="I4" s="6" t="s">
        <v>2</v>
      </c>
      <c r="J4" s="7" t="s">
        <v>3</v>
      </c>
      <c r="K4" s="8" t="s">
        <v>4</v>
      </c>
      <c r="L4" s="9" t="s">
        <v>5</v>
      </c>
      <c r="M4" s="10" t="s">
        <v>6</v>
      </c>
    </row>
    <row r="5" spans="2:13" s="1" customFormat="1" ht="15">
      <c r="B5" s="11" t="str">
        <f>C4</f>
        <v>Thorsen Hohman</v>
      </c>
      <c r="C5" s="12"/>
      <c r="D5" s="13"/>
      <c r="E5" s="13"/>
      <c r="F5" s="13"/>
      <c r="G5" s="13"/>
      <c r="H5" s="13"/>
      <c r="I5" s="14"/>
      <c r="J5" s="15"/>
      <c r="K5" s="16">
        <f t="shared" ref="K5:K10" si="0">SUM(C5:H5)</f>
        <v>0</v>
      </c>
      <c r="L5" s="17">
        <f>C11</f>
        <v>0</v>
      </c>
      <c r="M5" s="18" t="str">
        <f t="shared" ref="M5:M10" si="1">B5</f>
        <v>Thorsen Hohman</v>
      </c>
    </row>
    <row r="6" spans="2:13" s="1" customFormat="1" ht="15">
      <c r="B6" s="20" t="str">
        <f>D4</f>
        <v>Nathaan Rose</v>
      </c>
      <c r="C6" s="21"/>
      <c r="D6" s="22"/>
      <c r="E6" s="23"/>
      <c r="F6" s="23"/>
      <c r="G6" s="23"/>
      <c r="H6" s="23"/>
      <c r="I6" s="24"/>
      <c r="J6" s="25"/>
      <c r="K6" s="16">
        <f t="shared" si="0"/>
        <v>0</v>
      </c>
      <c r="L6" s="17">
        <f>D11</f>
        <v>0</v>
      </c>
      <c r="M6" s="26" t="str">
        <f t="shared" si="1"/>
        <v>Nathaan Rose</v>
      </c>
    </row>
    <row r="7" spans="2:13" s="1" customFormat="1" ht="15">
      <c r="B7" s="27" t="str">
        <f>E4</f>
        <v>Billy Burke</v>
      </c>
      <c r="C7" s="21"/>
      <c r="D7" s="23"/>
      <c r="E7" s="22"/>
      <c r="F7" s="23"/>
      <c r="G7" s="23"/>
      <c r="H7" s="23"/>
      <c r="I7" s="24"/>
      <c r="J7" s="25"/>
      <c r="K7" s="16">
        <f t="shared" si="0"/>
        <v>0</v>
      </c>
      <c r="L7" s="17">
        <f>E11</f>
        <v>0</v>
      </c>
      <c r="M7" s="26" t="str">
        <f t="shared" si="1"/>
        <v>Billy Burke</v>
      </c>
    </row>
    <row r="8" spans="2:13" s="1" customFormat="1" ht="15">
      <c r="B8" s="28" t="str">
        <f>F4</f>
        <v>Player A</v>
      </c>
      <c r="C8" s="21"/>
      <c r="D8" s="23"/>
      <c r="E8" s="23"/>
      <c r="F8" s="22"/>
      <c r="G8" s="23"/>
      <c r="H8" s="23"/>
      <c r="I8" s="24"/>
      <c r="J8" s="25"/>
      <c r="K8" s="16">
        <f t="shared" si="0"/>
        <v>0</v>
      </c>
      <c r="L8" s="17">
        <f>F11</f>
        <v>0</v>
      </c>
      <c r="M8" s="26" t="str">
        <f t="shared" si="1"/>
        <v>Player A</v>
      </c>
    </row>
    <row r="9" spans="2:13" s="1" customFormat="1" ht="15">
      <c r="B9" s="20" t="str">
        <f>G4</f>
        <v>Joe Santora</v>
      </c>
      <c r="C9" s="21"/>
      <c r="D9" s="23"/>
      <c r="E9" s="23"/>
      <c r="F9" s="23"/>
      <c r="G9" s="22"/>
      <c r="H9" s="23"/>
      <c r="I9" s="24"/>
      <c r="J9" s="25"/>
      <c r="K9" s="16">
        <f t="shared" si="0"/>
        <v>0</v>
      </c>
      <c r="L9" s="17">
        <f>G11</f>
        <v>0</v>
      </c>
      <c r="M9" s="26" t="str">
        <f t="shared" si="1"/>
        <v>Joe Santora</v>
      </c>
    </row>
    <row r="10" spans="2:13" s="1" customFormat="1" ht="15.75" thickBot="1">
      <c r="B10" s="29" t="str">
        <f>H4</f>
        <v>Domonic Dunn</v>
      </c>
      <c r="C10" s="30"/>
      <c r="D10" s="31"/>
      <c r="E10" s="31"/>
      <c r="F10" s="31"/>
      <c r="G10" s="31"/>
      <c r="H10" s="32"/>
      <c r="I10" s="33"/>
      <c r="J10" s="34"/>
      <c r="K10" s="35">
        <f t="shared" si="0"/>
        <v>0</v>
      </c>
      <c r="L10" s="36">
        <f>H11</f>
        <v>0</v>
      </c>
      <c r="M10" s="37" t="str">
        <f t="shared" si="1"/>
        <v>Domonic Dunn</v>
      </c>
    </row>
    <row r="11" spans="2:13" s="1" customFormat="1" ht="15.75" thickBot="1">
      <c r="B11" s="39" t="s">
        <v>7</v>
      </c>
      <c r="C11" s="40">
        <f t="shared" ref="C11:H11" si="2">SUM(C5:C10)</f>
        <v>0</v>
      </c>
      <c r="D11" s="40">
        <f t="shared" si="2"/>
        <v>0</v>
      </c>
      <c r="E11" s="40">
        <f t="shared" si="2"/>
        <v>0</v>
      </c>
      <c r="F11" s="40">
        <f t="shared" si="2"/>
        <v>0</v>
      </c>
      <c r="G11" s="40">
        <f t="shared" si="2"/>
        <v>0</v>
      </c>
      <c r="H11" s="40">
        <f t="shared" si="2"/>
        <v>0</v>
      </c>
      <c r="I11" s="184"/>
      <c r="J11" s="185"/>
      <c r="K11" s="185"/>
      <c r="L11" s="185"/>
      <c r="M11" s="186"/>
    </row>
    <row r="12" spans="2:13" s="1" customFormat="1" ht="13.5" thickBo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2:13" s="1" customFormat="1" ht="18.75" thickBot="1">
      <c r="B13" s="187" t="s">
        <v>8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9"/>
      <c r="M13" s="42"/>
    </row>
    <row r="14" spans="2:13" s="1" customFormat="1" ht="15.75" thickBot="1">
      <c r="B14" s="43" t="s">
        <v>1</v>
      </c>
      <c r="C14" s="44" t="s">
        <v>23</v>
      </c>
      <c r="D14" s="45" t="s">
        <v>24</v>
      </c>
      <c r="E14" s="45" t="s">
        <v>25</v>
      </c>
      <c r="F14" s="45" t="s">
        <v>26</v>
      </c>
      <c r="G14" s="45" t="s">
        <v>131</v>
      </c>
      <c r="H14" s="46" t="s">
        <v>28</v>
      </c>
      <c r="I14" s="47" t="s">
        <v>2</v>
      </c>
      <c r="J14" s="48" t="s">
        <v>3</v>
      </c>
      <c r="K14" s="8" t="s">
        <v>4</v>
      </c>
      <c r="L14" s="9" t="s">
        <v>5</v>
      </c>
      <c r="M14" s="10" t="s">
        <v>6</v>
      </c>
    </row>
    <row r="15" spans="2:13" s="1" customFormat="1" ht="15">
      <c r="B15" s="49" t="str">
        <f>C14</f>
        <v>John Schmidt</v>
      </c>
      <c r="C15" s="12"/>
      <c r="D15" s="13"/>
      <c r="E15" s="13"/>
      <c r="F15" s="13"/>
      <c r="G15" s="13"/>
      <c r="H15" s="13"/>
      <c r="I15" s="14"/>
      <c r="J15" s="15"/>
      <c r="K15" s="50">
        <f t="shared" ref="K15:K20" si="3">SUM(C15:H15)</f>
        <v>0</v>
      </c>
      <c r="L15" s="51">
        <f>C21</f>
        <v>0</v>
      </c>
      <c r="M15" s="18" t="str">
        <f t="shared" ref="M15:M20" si="4">B15</f>
        <v>John Schmidt</v>
      </c>
    </row>
    <row r="16" spans="2:13" s="1" customFormat="1" ht="15">
      <c r="B16" s="52" t="str">
        <f>D14</f>
        <v>Bobby Hunter</v>
      </c>
      <c r="C16" s="21"/>
      <c r="D16" s="22"/>
      <c r="E16" s="23"/>
      <c r="F16" s="23"/>
      <c r="G16" s="23"/>
      <c r="H16" s="23"/>
      <c r="I16" s="24"/>
      <c r="J16" s="25"/>
      <c r="K16" s="53">
        <f t="shared" si="3"/>
        <v>0</v>
      </c>
      <c r="L16" s="17">
        <f>D21</f>
        <v>0</v>
      </c>
      <c r="M16" s="26" t="str">
        <f t="shared" si="4"/>
        <v>Bobby Hunter</v>
      </c>
    </row>
    <row r="17" spans="2:13" s="1" customFormat="1" ht="15">
      <c r="B17" s="52" t="str">
        <f>E14</f>
        <v>Mike Delawder</v>
      </c>
      <c r="C17" s="21"/>
      <c r="D17" s="23"/>
      <c r="E17" s="22"/>
      <c r="F17" s="23"/>
      <c r="G17" s="23"/>
      <c r="H17" s="23"/>
      <c r="I17" s="24"/>
      <c r="J17" s="25"/>
      <c r="K17" s="53">
        <f t="shared" si="3"/>
        <v>0</v>
      </c>
      <c r="L17" s="17">
        <f>E21</f>
        <v>0</v>
      </c>
      <c r="M17" s="26" t="str">
        <f t="shared" si="4"/>
        <v>Mike Delawder</v>
      </c>
    </row>
    <row r="18" spans="2:13" s="1" customFormat="1" ht="15">
      <c r="B18" s="52" t="str">
        <f>F14</f>
        <v>Greg Hogue</v>
      </c>
      <c r="C18" s="21"/>
      <c r="D18" s="23"/>
      <c r="E18" s="23"/>
      <c r="F18" s="22"/>
      <c r="G18" s="23"/>
      <c r="H18" s="23"/>
      <c r="I18" s="24"/>
      <c r="J18" s="25"/>
      <c r="K18" s="53">
        <f t="shared" si="3"/>
        <v>0</v>
      </c>
      <c r="L18" s="17">
        <f>F21</f>
        <v>0</v>
      </c>
      <c r="M18" s="26" t="str">
        <f t="shared" si="4"/>
        <v>Greg Hogue</v>
      </c>
    </row>
    <row r="19" spans="2:13" s="1" customFormat="1" ht="15">
      <c r="B19" s="52" t="str">
        <f>G14</f>
        <v>Tom Karabotos</v>
      </c>
      <c r="C19" s="21"/>
      <c r="D19" s="23"/>
      <c r="E19" s="23"/>
      <c r="F19" s="23"/>
      <c r="G19" s="22"/>
      <c r="H19" s="23"/>
      <c r="I19" s="24"/>
      <c r="J19" s="25"/>
      <c r="K19" s="53">
        <f t="shared" si="3"/>
        <v>0</v>
      </c>
      <c r="L19" s="17">
        <f>G21</f>
        <v>0</v>
      </c>
      <c r="M19" s="26" t="str">
        <f t="shared" si="4"/>
        <v>Tom Karabotos</v>
      </c>
    </row>
    <row r="20" spans="2:13" s="1" customFormat="1" ht="15.75" thickBot="1">
      <c r="B20" s="20" t="str">
        <f>H14</f>
        <v>Player B</v>
      </c>
      <c r="C20" s="30"/>
      <c r="D20" s="31"/>
      <c r="E20" s="31"/>
      <c r="F20" s="31"/>
      <c r="G20" s="31"/>
      <c r="H20" s="32"/>
      <c r="I20" s="33"/>
      <c r="J20" s="34"/>
      <c r="K20" s="53">
        <f t="shared" si="3"/>
        <v>0</v>
      </c>
      <c r="L20" s="36">
        <f>H21</f>
        <v>0</v>
      </c>
      <c r="M20" s="37" t="str">
        <f t="shared" si="4"/>
        <v>Player B</v>
      </c>
    </row>
    <row r="21" spans="2:13" s="1" customFormat="1" ht="15.75" thickBot="1">
      <c r="B21" s="54" t="s">
        <v>7</v>
      </c>
      <c r="C21" s="40">
        <f t="shared" ref="C21:H21" si="5">SUM(C15:C20)</f>
        <v>0</v>
      </c>
      <c r="D21" s="40">
        <f t="shared" si="5"/>
        <v>0</v>
      </c>
      <c r="E21" s="40">
        <f t="shared" si="5"/>
        <v>0</v>
      </c>
      <c r="F21" s="40">
        <f t="shared" si="5"/>
        <v>0</v>
      </c>
      <c r="G21" s="40">
        <f t="shared" si="5"/>
        <v>0</v>
      </c>
      <c r="H21" s="40">
        <f t="shared" si="5"/>
        <v>0</v>
      </c>
      <c r="I21" s="184"/>
      <c r="J21" s="185"/>
      <c r="K21" s="185"/>
      <c r="L21" s="185"/>
      <c r="M21" s="186"/>
    </row>
    <row r="22" spans="2:13" s="1" customFormat="1" ht="13.5" thickBot="1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s="1" customFormat="1" ht="18.75" thickBot="1">
      <c r="B23" s="190" t="s">
        <v>9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2"/>
      <c r="M23" s="55"/>
    </row>
    <row r="24" spans="2:13" s="1" customFormat="1" ht="15.75" thickBot="1">
      <c r="B24" s="43" t="s">
        <v>1</v>
      </c>
      <c r="C24" s="44" t="s">
        <v>29</v>
      </c>
      <c r="D24" s="45" t="s">
        <v>30</v>
      </c>
      <c r="E24" s="45" t="s">
        <v>31</v>
      </c>
      <c r="F24" s="45" t="s">
        <v>32</v>
      </c>
      <c r="G24" s="45" t="s">
        <v>33</v>
      </c>
      <c r="H24" s="46" t="s">
        <v>34</v>
      </c>
      <c r="I24" s="47" t="s">
        <v>2</v>
      </c>
      <c r="J24" s="48" t="s">
        <v>3</v>
      </c>
      <c r="K24" s="8" t="s">
        <v>4</v>
      </c>
      <c r="L24" s="9" t="s">
        <v>5</v>
      </c>
      <c r="M24" s="10" t="s">
        <v>6</v>
      </c>
    </row>
    <row r="25" spans="2:13" s="1" customFormat="1" ht="15">
      <c r="B25" s="49" t="str">
        <f>C24</f>
        <v>Shane Van Boening</v>
      </c>
      <c r="C25" s="12"/>
      <c r="D25" s="13"/>
      <c r="E25" s="13"/>
      <c r="F25" s="13"/>
      <c r="G25" s="13"/>
      <c r="H25" s="13"/>
      <c r="I25" s="14"/>
      <c r="J25" s="15"/>
      <c r="K25" s="50">
        <f t="shared" ref="K25:K30" si="6">SUM(C25:H25)</f>
        <v>0</v>
      </c>
      <c r="L25" s="51">
        <f>C31</f>
        <v>0</v>
      </c>
      <c r="M25" s="18" t="str">
        <f t="shared" ref="M25:M30" si="7">B25</f>
        <v>Shane Van Boening</v>
      </c>
    </row>
    <row r="26" spans="2:13" s="1" customFormat="1" ht="15">
      <c r="B26" s="52" t="str">
        <f>D24</f>
        <v>Max Eberle</v>
      </c>
      <c r="C26" s="21"/>
      <c r="D26" s="22"/>
      <c r="E26" s="23"/>
      <c r="F26" s="23"/>
      <c r="G26" s="23"/>
      <c r="H26" s="23"/>
      <c r="I26" s="24"/>
      <c r="J26" s="25"/>
      <c r="K26" s="53">
        <f t="shared" si="6"/>
        <v>0</v>
      </c>
      <c r="L26" s="17">
        <f>D31</f>
        <v>0</v>
      </c>
      <c r="M26" s="26" t="str">
        <f t="shared" si="7"/>
        <v>Max Eberle</v>
      </c>
    </row>
    <row r="27" spans="2:13" s="1" customFormat="1" ht="15">
      <c r="B27" s="52" t="str">
        <f>E24</f>
        <v>Dave Grossman</v>
      </c>
      <c r="C27" s="21"/>
      <c r="D27" s="23"/>
      <c r="E27" s="22"/>
      <c r="F27" s="23"/>
      <c r="G27" s="23"/>
      <c r="H27" s="23"/>
      <c r="I27" s="24"/>
      <c r="J27" s="25"/>
      <c r="K27" s="53">
        <f t="shared" si="6"/>
        <v>0</v>
      </c>
      <c r="L27" s="17">
        <f>E31</f>
        <v>0</v>
      </c>
      <c r="M27" s="26" t="str">
        <f t="shared" si="7"/>
        <v>Dave Grossman</v>
      </c>
    </row>
    <row r="28" spans="2:13" s="1" customFormat="1" ht="15">
      <c r="B28" s="52" t="str">
        <f>F24</f>
        <v>Player C</v>
      </c>
      <c r="C28" s="21"/>
      <c r="D28" s="23"/>
      <c r="E28" s="23"/>
      <c r="F28" s="22"/>
      <c r="G28" s="23"/>
      <c r="H28" s="23"/>
      <c r="I28" s="24"/>
      <c r="J28" s="25"/>
      <c r="K28" s="53">
        <f t="shared" si="6"/>
        <v>0</v>
      </c>
      <c r="L28" s="17">
        <f>F31</f>
        <v>0</v>
      </c>
      <c r="M28" s="26" t="str">
        <f t="shared" si="7"/>
        <v>Player C</v>
      </c>
    </row>
    <row r="29" spans="2:13" s="1" customFormat="1" ht="15">
      <c r="B29" s="52" t="str">
        <f>G24</f>
        <v>Mark Snodgrass</v>
      </c>
      <c r="C29" s="21"/>
      <c r="D29" s="23"/>
      <c r="E29" s="23"/>
      <c r="F29" s="23"/>
      <c r="G29" s="22"/>
      <c r="H29" s="23"/>
      <c r="I29" s="24"/>
      <c r="J29" s="25"/>
      <c r="K29" s="53">
        <f t="shared" si="6"/>
        <v>0</v>
      </c>
      <c r="L29" s="17">
        <f>G31</f>
        <v>0</v>
      </c>
      <c r="M29" s="26" t="str">
        <f t="shared" si="7"/>
        <v>Mark Snodgrass</v>
      </c>
    </row>
    <row r="30" spans="2:13" s="1" customFormat="1" ht="15.75" thickBot="1">
      <c r="B30" s="20" t="str">
        <f>H24</f>
        <v>Mike Lear</v>
      </c>
      <c r="C30" s="30"/>
      <c r="D30" s="31"/>
      <c r="E30" s="31"/>
      <c r="F30" s="31"/>
      <c r="G30" s="31"/>
      <c r="H30" s="32"/>
      <c r="I30" s="33"/>
      <c r="J30" s="34"/>
      <c r="K30" s="53">
        <f t="shared" si="6"/>
        <v>0</v>
      </c>
      <c r="L30" s="36">
        <f>H31</f>
        <v>0</v>
      </c>
      <c r="M30" s="37" t="str">
        <f t="shared" si="7"/>
        <v>Mike Lear</v>
      </c>
    </row>
    <row r="31" spans="2:13" s="1" customFormat="1" ht="15.75" thickBot="1">
      <c r="B31" s="54" t="s">
        <v>7</v>
      </c>
      <c r="C31" s="40">
        <f t="shared" ref="C31:H31" si="8">SUM(C25:C30)</f>
        <v>0</v>
      </c>
      <c r="D31" s="40">
        <f t="shared" si="8"/>
        <v>0</v>
      </c>
      <c r="E31" s="40">
        <f t="shared" si="8"/>
        <v>0</v>
      </c>
      <c r="F31" s="40">
        <f t="shared" si="8"/>
        <v>0</v>
      </c>
      <c r="G31" s="40">
        <f t="shared" si="8"/>
        <v>0</v>
      </c>
      <c r="H31" s="40">
        <f t="shared" si="8"/>
        <v>0</v>
      </c>
      <c r="I31" s="184"/>
      <c r="J31" s="185"/>
      <c r="K31" s="185"/>
      <c r="L31" s="185"/>
      <c r="M31" s="186"/>
    </row>
    <row r="32" spans="2:13" s="1" customFormat="1" ht="13.5" thickBo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s="1" customFormat="1" ht="18.75" thickBot="1">
      <c r="B33" s="175" t="s">
        <v>10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7"/>
      <c r="M33" s="56"/>
    </row>
    <row r="34" spans="1:13" s="1" customFormat="1" ht="15.75" thickBot="1">
      <c r="A34" s="41"/>
      <c r="B34" s="43" t="s">
        <v>1</v>
      </c>
      <c r="C34" s="44" t="s">
        <v>35</v>
      </c>
      <c r="D34" s="45" t="s">
        <v>130</v>
      </c>
      <c r="E34" s="45" t="s">
        <v>37</v>
      </c>
      <c r="F34" s="45" t="s">
        <v>38</v>
      </c>
      <c r="G34" s="45" t="s">
        <v>39</v>
      </c>
      <c r="H34" s="46" t="s">
        <v>40</v>
      </c>
      <c r="I34" s="47" t="s">
        <v>2</v>
      </c>
      <c r="J34" s="57" t="s">
        <v>3</v>
      </c>
      <c r="K34" s="58" t="s">
        <v>4</v>
      </c>
      <c r="L34" s="9" t="s">
        <v>5</v>
      </c>
      <c r="M34" s="10" t="s">
        <v>6</v>
      </c>
    </row>
    <row r="35" spans="1:13" s="1" customFormat="1" ht="15">
      <c r="B35" s="49" t="str">
        <f>C34</f>
        <v>Tom Storm</v>
      </c>
      <c r="C35" s="12"/>
      <c r="D35" s="13"/>
      <c r="E35" s="13"/>
      <c r="F35" s="13"/>
      <c r="G35" s="13"/>
      <c r="H35" s="13"/>
      <c r="I35" s="14"/>
      <c r="J35" s="15"/>
      <c r="K35" s="50">
        <f t="shared" ref="K35:K40" si="9">SUM(C35:H35)</f>
        <v>0</v>
      </c>
      <c r="L35" s="51">
        <f>C41</f>
        <v>0</v>
      </c>
      <c r="M35" s="18" t="str">
        <f t="shared" ref="M35:M40" si="10">B35</f>
        <v>Tom Storm</v>
      </c>
    </row>
    <row r="36" spans="1:13" s="1" customFormat="1" ht="15">
      <c r="B36" s="52" t="str">
        <f>D34</f>
        <v>Corey Deuel</v>
      </c>
      <c r="C36" s="21"/>
      <c r="D36" s="22"/>
      <c r="E36" s="23"/>
      <c r="F36" s="23"/>
      <c r="G36" s="23"/>
      <c r="H36" s="23"/>
      <c r="I36" s="24"/>
      <c r="J36" s="25"/>
      <c r="K36" s="53">
        <f t="shared" si="9"/>
        <v>0</v>
      </c>
      <c r="L36" s="17">
        <f>D41</f>
        <v>0</v>
      </c>
      <c r="M36" s="26" t="str">
        <f t="shared" si="10"/>
        <v>Corey Deuel</v>
      </c>
    </row>
    <row r="37" spans="1:13" s="1" customFormat="1" ht="15">
      <c r="B37" s="52" t="str">
        <f>E34</f>
        <v>Robert Madenjian</v>
      </c>
      <c r="C37" s="21"/>
      <c r="D37" s="23"/>
      <c r="E37" s="22"/>
      <c r="F37" s="23"/>
      <c r="G37" s="23"/>
      <c r="H37" s="23"/>
      <c r="I37" s="24"/>
      <c r="J37" s="25"/>
      <c r="K37" s="53">
        <f t="shared" si="9"/>
        <v>0</v>
      </c>
      <c r="L37" s="17">
        <f>E41</f>
        <v>0</v>
      </c>
      <c r="M37" s="26" t="str">
        <f t="shared" si="10"/>
        <v>Robert Madenjian</v>
      </c>
    </row>
    <row r="38" spans="1:13" s="1" customFormat="1" ht="15">
      <c r="B38" s="52" t="str">
        <f>F34</f>
        <v>Richard Ross</v>
      </c>
      <c r="C38" s="21"/>
      <c r="D38" s="23"/>
      <c r="E38" s="23"/>
      <c r="F38" s="22"/>
      <c r="G38" s="23"/>
      <c r="H38" s="23"/>
      <c r="I38" s="24"/>
      <c r="J38" s="25"/>
      <c r="K38" s="53">
        <f t="shared" si="9"/>
        <v>0</v>
      </c>
      <c r="L38" s="17">
        <f>F41</f>
        <v>0</v>
      </c>
      <c r="M38" s="26" t="str">
        <f t="shared" si="10"/>
        <v>Richard Ross</v>
      </c>
    </row>
    <row r="39" spans="1:13" s="1" customFormat="1" ht="15">
      <c r="B39" s="52" t="str">
        <f>G34</f>
        <v>Blain Barcus</v>
      </c>
      <c r="C39" s="21"/>
      <c r="D39" s="23"/>
      <c r="E39" s="23"/>
      <c r="F39" s="23"/>
      <c r="G39" s="22"/>
      <c r="H39" s="23"/>
      <c r="I39" s="24"/>
      <c r="J39" s="25"/>
      <c r="K39" s="53">
        <f t="shared" si="9"/>
        <v>0</v>
      </c>
      <c r="L39" s="17">
        <f>G41</f>
        <v>0</v>
      </c>
      <c r="M39" s="26" t="str">
        <f t="shared" si="10"/>
        <v>Blain Barcus</v>
      </c>
    </row>
    <row r="40" spans="1:13" s="1" customFormat="1" ht="15.75" thickBot="1">
      <c r="B40" s="20" t="str">
        <f>H34</f>
        <v>Nick Osborne</v>
      </c>
      <c r="C40" s="30"/>
      <c r="D40" s="31"/>
      <c r="E40" s="31"/>
      <c r="F40" s="31"/>
      <c r="G40" s="31"/>
      <c r="H40" s="32"/>
      <c r="I40" s="33"/>
      <c r="J40" s="34"/>
      <c r="K40" s="53">
        <f t="shared" si="9"/>
        <v>0</v>
      </c>
      <c r="L40" s="36">
        <f>H41</f>
        <v>0</v>
      </c>
      <c r="M40" s="37" t="str">
        <f t="shared" si="10"/>
        <v>Nick Osborne</v>
      </c>
    </row>
    <row r="41" spans="1:13" s="1" customFormat="1" ht="15.75" thickBot="1">
      <c r="B41" s="54" t="s">
        <v>7</v>
      </c>
      <c r="C41" s="40">
        <f t="shared" ref="C41:H41" si="11">SUM(C35:C40)</f>
        <v>0</v>
      </c>
      <c r="D41" s="40">
        <f t="shared" si="11"/>
        <v>0</v>
      </c>
      <c r="E41" s="40">
        <f t="shared" si="11"/>
        <v>0</v>
      </c>
      <c r="F41" s="40">
        <f t="shared" si="11"/>
        <v>0</v>
      </c>
      <c r="G41" s="40">
        <f t="shared" si="11"/>
        <v>0</v>
      </c>
      <c r="H41" s="40">
        <f t="shared" si="11"/>
        <v>0</v>
      </c>
      <c r="I41" s="184"/>
      <c r="J41" s="185"/>
      <c r="K41" s="185"/>
      <c r="L41" s="185"/>
      <c r="M41" s="186"/>
    </row>
    <row r="42" spans="1:13" s="1" customFormat="1" ht="13.5" thickBot="1">
      <c r="B42" s="41"/>
      <c r="C42" s="41"/>
      <c r="D42" s="41"/>
      <c r="E42" s="41"/>
      <c r="F42" s="41"/>
      <c r="H42" s="41"/>
      <c r="I42" s="41"/>
      <c r="J42" s="41"/>
      <c r="K42" s="41"/>
      <c r="L42" s="41"/>
      <c r="M42" s="41"/>
    </row>
    <row r="43" spans="1:13" s="1" customFormat="1" ht="18.75" thickBot="1">
      <c r="B43" s="193" t="s">
        <v>11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5"/>
      <c r="M43" s="59"/>
    </row>
    <row r="44" spans="1:13" s="1" customFormat="1" ht="15.75" thickBot="1">
      <c r="B44" s="43" t="s">
        <v>1</v>
      </c>
      <c r="C44" s="44" t="s">
        <v>41</v>
      </c>
      <c r="D44" s="45" t="s">
        <v>42</v>
      </c>
      <c r="E44" s="45" t="s">
        <v>43</v>
      </c>
      <c r="F44" s="45" t="s">
        <v>44</v>
      </c>
      <c r="G44" s="45" t="s">
        <v>45</v>
      </c>
      <c r="H44" s="46" t="s">
        <v>46</v>
      </c>
      <c r="I44" s="47" t="s">
        <v>2</v>
      </c>
      <c r="J44" s="48" t="s">
        <v>3</v>
      </c>
      <c r="K44" s="8" t="s">
        <v>4</v>
      </c>
      <c r="L44" s="9" t="s">
        <v>5</v>
      </c>
      <c r="M44" s="10" t="s">
        <v>6</v>
      </c>
    </row>
    <row r="45" spans="1:13" s="1" customFormat="1" ht="15">
      <c r="B45" s="60" t="str">
        <f>C44</f>
        <v>Johnny Archer</v>
      </c>
      <c r="C45" s="61"/>
      <c r="D45" s="62"/>
      <c r="E45" s="62"/>
      <c r="F45" s="62"/>
      <c r="G45" s="62"/>
      <c r="H45" s="62"/>
      <c r="I45" s="14"/>
      <c r="J45" s="15"/>
      <c r="K45" s="50">
        <f t="shared" ref="K45:K50" si="12">SUM(C45:H45)</f>
        <v>0</v>
      </c>
      <c r="L45" s="51">
        <f>C51</f>
        <v>0</v>
      </c>
      <c r="M45" s="18" t="str">
        <f t="shared" ref="M45:M50" si="13">B45</f>
        <v>Johnny Archer</v>
      </c>
    </row>
    <row r="46" spans="1:13" s="1" customFormat="1" ht="15">
      <c r="B46" s="63" t="str">
        <f>D44</f>
        <v>Tommy Kennedy</v>
      </c>
      <c r="C46" s="19"/>
      <c r="D46" s="64"/>
      <c r="E46" s="65"/>
      <c r="F46" s="65"/>
      <c r="G46" s="65"/>
      <c r="H46" s="65"/>
      <c r="I46" s="24"/>
      <c r="J46" s="25"/>
      <c r="K46" s="53">
        <f t="shared" si="12"/>
        <v>0</v>
      </c>
      <c r="L46" s="17">
        <f>D51</f>
        <v>0</v>
      </c>
      <c r="M46" s="26" t="str">
        <f t="shared" si="13"/>
        <v>Tommy Kennedy</v>
      </c>
    </row>
    <row r="47" spans="1:13" s="1" customFormat="1" ht="15">
      <c r="B47" s="63" t="str">
        <f>E44</f>
        <v>olger Vier</v>
      </c>
      <c r="C47" s="19"/>
      <c r="D47" s="65"/>
      <c r="E47" s="64"/>
      <c r="F47" s="65"/>
      <c r="G47" s="65"/>
      <c r="H47" s="65"/>
      <c r="I47" s="24"/>
      <c r="J47" s="25"/>
      <c r="K47" s="53">
        <f t="shared" si="12"/>
        <v>0</v>
      </c>
      <c r="L47" s="17">
        <f>E51</f>
        <v>0</v>
      </c>
      <c r="M47" s="26" t="str">
        <f t="shared" si="13"/>
        <v>olger Vier</v>
      </c>
    </row>
    <row r="48" spans="1:13" s="1" customFormat="1" ht="15">
      <c r="B48" s="63" t="str">
        <f>F44</f>
        <v>Sam Staats</v>
      </c>
      <c r="C48" s="19"/>
      <c r="D48" s="65"/>
      <c r="E48" s="65"/>
      <c r="F48" s="64"/>
      <c r="G48" s="65"/>
      <c r="H48" s="65"/>
      <c r="I48" s="24"/>
      <c r="J48" s="25"/>
      <c r="K48" s="53">
        <f t="shared" si="12"/>
        <v>0</v>
      </c>
      <c r="L48" s="17">
        <f>F51</f>
        <v>0</v>
      </c>
      <c r="M48" s="26" t="str">
        <f t="shared" si="13"/>
        <v>Sam Staats</v>
      </c>
    </row>
    <row r="49" spans="2:13" s="1" customFormat="1" ht="15">
      <c r="B49" s="63" t="str">
        <f>G44</f>
        <v>Joseph Azato</v>
      </c>
      <c r="C49" s="19"/>
      <c r="D49" s="65"/>
      <c r="E49" s="65"/>
      <c r="F49" s="65"/>
      <c r="G49" s="64"/>
      <c r="H49" s="65"/>
      <c r="I49" s="24"/>
      <c r="J49" s="25"/>
      <c r="K49" s="53">
        <f t="shared" si="12"/>
        <v>0</v>
      </c>
      <c r="L49" s="17">
        <f>G51</f>
        <v>0</v>
      </c>
      <c r="M49" s="26" t="str">
        <f t="shared" si="13"/>
        <v>Joseph Azato</v>
      </c>
    </row>
    <row r="50" spans="2:13" s="1" customFormat="1" ht="15.75" thickBot="1">
      <c r="B50" s="66" t="str">
        <f>H44</f>
        <v>KyleSalati</v>
      </c>
      <c r="C50" s="38"/>
      <c r="D50" s="67"/>
      <c r="E50" s="67"/>
      <c r="F50" s="67"/>
      <c r="G50" s="67"/>
      <c r="H50" s="68"/>
      <c r="I50" s="33"/>
      <c r="J50" s="34"/>
      <c r="K50" s="53">
        <f t="shared" si="12"/>
        <v>0</v>
      </c>
      <c r="L50" s="36">
        <f>H51</f>
        <v>0</v>
      </c>
      <c r="M50" s="37" t="str">
        <f t="shared" si="13"/>
        <v>KyleSalati</v>
      </c>
    </row>
    <row r="51" spans="2:13" s="1" customFormat="1" ht="15.75" thickBot="1">
      <c r="B51" s="54" t="s">
        <v>7</v>
      </c>
      <c r="C51" s="40">
        <f t="shared" ref="C51:H51" si="14">SUM(C45:C50)</f>
        <v>0</v>
      </c>
      <c r="D51" s="40">
        <f t="shared" si="14"/>
        <v>0</v>
      </c>
      <c r="E51" s="40">
        <f t="shared" si="14"/>
        <v>0</v>
      </c>
      <c r="F51" s="40">
        <f t="shared" si="14"/>
        <v>0</v>
      </c>
      <c r="G51" s="40">
        <f t="shared" si="14"/>
        <v>0</v>
      </c>
      <c r="H51" s="40">
        <f t="shared" si="14"/>
        <v>0</v>
      </c>
      <c r="I51" s="184"/>
      <c r="J51" s="185"/>
      <c r="K51" s="185"/>
      <c r="L51" s="185"/>
      <c r="M51" s="186"/>
    </row>
    <row r="52" spans="2:13" s="1" customFormat="1" ht="13.5" thickBo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s="1" customFormat="1" ht="15.75">
      <c r="B53" s="69" t="s">
        <v>12</v>
      </c>
      <c r="C53" s="172" t="s">
        <v>13</v>
      </c>
      <c r="D53" s="173"/>
      <c r="E53" s="174"/>
      <c r="F53" s="172" t="s">
        <v>14</v>
      </c>
      <c r="G53" s="173"/>
      <c r="H53" s="174"/>
      <c r="I53" s="172" t="s">
        <v>15</v>
      </c>
      <c r="J53" s="173"/>
      <c r="K53" s="173"/>
      <c r="L53" s="173"/>
      <c r="M53" s="173"/>
    </row>
    <row r="54" spans="2:13" s="1" customFormat="1" ht="14.25" customHeight="1">
      <c r="B54" s="70"/>
      <c r="C54" s="71"/>
      <c r="D54" s="72"/>
      <c r="E54" s="73"/>
      <c r="F54" s="74"/>
      <c r="G54" s="75"/>
      <c r="H54" s="76"/>
      <c r="I54" s="166"/>
      <c r="J54" s="167"/>
      <c r="K54" s="168"/>
      <c r="L54" s="167"/>
      <c r="M54" s="77"/>
    </row>
    <row r="55" spans="2:13" s="1" customFormat="1" ht="14.25" customHeight="1">
      <c r="B55" s="70"/>
      <c r="C55" s="78"/>
      <c r="D55" s="79"/>
      <c r="E55" s="80"/>
      <c r="F55" s="74"/>
      <c r="G55" s="75"/>
      <c r="H55" s="76"/>
      <c r="I55" s="166"/>
      <c r="J55" s="167"/>
      <c r="K55" s="168"/>
      <c r="L55" s="167"/>
      <c r="M55" s="77"/>
    </row>
    <row r="56" spans="2:13" s="1" customFormat="1" ht="14.25">
      <c r="B56" s="70"/>
      <c r="C56" s="78"/>
      <c r="D56" s="79"/>
      <c r="E56" s="80"/>
      <c r="F56" s="71"/>
      <c r="G56" s="72"/>
      <c r="H56" s="73"/>
      <c r="I56" s="166"/>
      <c r="J56" s="167"/>
      <c r="K56" s="168"/>
      <c r="L56" s="167"/>
      <c r="M56" s="77"/>
    </row>
    <row r="57" spans="2:13" s="1" customFormat="1" ht="14.25">
      <c r="B57" s="70"/>
      <c r="C57" s="71"/>
      <c r="D57" s="72"/>
      <c r="E57" s="73"/>
      <c r="F57" s="74"/>
      <c r="G57" s="75"/>
      <c r="H57" s="76"/>
      <c r="I57" s="81"/>
      <c r="J57" s="82"/>
      <c r="K57" s="83"/>
      <c r="L57" s="82"/>
      <c r="M57" s="84"/>
    </row>
    <row r="58" spans="2:13" s="1" customFormat="1" ht="14.25" customHeight="1" thickBot="1">
      <c r="B58" s="70"/>
      <c r="C58" s="85"/>
      <c r="D58" s="86"/>
      <c r="E58" s="87"/>
      <c r="F58" s="88"/>
      <c r="G58" s="89"/>
      <c r="H58" s="90"/>
      <c r="I58" s="169"/>
      <c r="J58" s="170"/>
      <c r="K58" s="171"/>
      <c r="L58" s="170"/>
      <c r="M58" s="91"/>
    </row>
    <row r="59" spans="2:13" s="1" customFormat="1" ht="14.25">
      <c r="B59" s="70"/>
      <c r="F59" s="41"/>
      <c r="G59" s="41"/>
      <c r="H59" s="41"/>
      <c r="I59" s="41"/>
      <c r="J59" s="41"/>
      <c r="K59" s="41"/>
      <c r="L59" s="41"/>
      <c r="M59" s="41"/>
    </row>
    <row r="60" spans="2:13" s="1" customFormat="1" ht="14.25">
      <c r="B60" s="70"/>
      <c r="F60" s="41"/>
      <c r="G60" s="41"/>
      <c r="H60" s="41"/>
      <c r="I60" s="41"/>
      <c r="J60" s="41"/>
      <c r="K60" s="41"/>
      <c r="L60" s="41"/>
      <c r="M60" s="41"/>
    </row>
    <row r="61" spans="2:13" s="1" customFormat="1" ht="14.25">
      <c r="B61" s="70"/>
      <c r="F61" s="41"/>
      <c r="G61" s="41"/>
      <c r="H61" s="41"/>
      <c r="I61" s="41"/>
      <c r="J61" s="41"/>
      <c r="K61" s="41"/>
      <c r="L61" s="41"/>
      <c r="M61" s="41"/>
    </row>
    <row r="62" spans="2:13" s="1" customFormat="1" ht="12.75">
      <c r="B62" s="41"/>
      <c r="G62" s="41"/>
      <c r="H62" s="41"/>
      <c r="I62" s="41"/>
      <c r="J62" s="41"/>
      <c r="K62" s="41"/>
      <c r="L62" s="41"/>
      <c r="M62" s="41"/>
    </row>
    <row r="63" spans="2:13" s="1" customFormat="1" ht="16.5" customHeight="1">
      <c r="B63" s="41"/>
      <c r="G63" s="41"/>
      <c r="H63" s="41"/>
      <c r="I63" s="41"/>
      <c r="J63" s="41"/>
      <c r="K63" s="41"/>
      <c r="L63" s="41"/>
      <c r="M63" s="41"/>
    </row>
    <row r="64" spans="2:13" s="1" customFormat="1" ht="17.25" customHeight="1">
      <c r="B64" s="41"/>
      <c r="G64" s="41"/>
      <c r="H64" s="41"/>
      <c r="I64" s="41"/>
      <c r="J64" s="41"/>
      <c r="K64" s="41"/>
      <c r="L64" s="41"/>
      <c r="M64" s="41"/>
    </row>
    <row r="65" spans="2:13" s="1" customFormat="1" ht="12.75">
      <c r="B65" s="41"/>
      <c r="G65" s="41"/>
      <c r="H65" s="41"/>
      <c r="I65" s="41"/>
      <c r="J65" s="41"/>
      <c r="K65" s="41"/>
      <c r="L65" s="41"/>
      <c r="M65" s="41"/>
    </row>
    <row r="66" spans="2:13" s="1" customFormat="1" ht="16.5" customHeight="1">
      <c r="B66" s="41"/>
      <c r="G66" s="41"/>
      <c r="H66" s="41"/>
      <c r="I66" s="41"/>
      <c r="J66" s="41"/>
      <c r="K66" s="41"/>
      <c r="L66" s="41"/>
      <c r="M66" s="41"/>
    </row>
    <row r="67" spans="2:13" s="1" customFormat="1" ht="17.25" customHeight="1">
      <c r="B67" s="41"/>
      <c r="G67" s="41"/>
      <c r="H67" s="41"/>
      <c r="I67" s="41"/>
      <c r="J67" s="41"/>
      <c r="K67" s="41"/>
      <c r="L67" s="41"/>
      <c r="M67" s="41"/>
    </row>
    <row r="68" spans="2:13" s="1" customFormat="1" ht="12.7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2:13" s="1" customFormat="1" ht="12.7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2:13" s="1" customFormat="1" ht="12.7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2:13" s="1" customFormat="1" ht="12.7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2:13" s="1" customFormat="1" ht="12.7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2:13" s="1" customFormat="1" ht="12.7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2:13" s="1" customFormat="1" ht="12.75">
      <c r="B74" s="41"/>
      <c r="C74" s="41"/>
      <c r="D74" s="41"/>
      <c r="E74" s="41"/>
      <c r="F74" s="92"/>
      <c r="G74" s="41"/>
      <c r="H74" s="41"/>
      <c r="I74" s="41"/>
      <c r="J74" s="41"/>
      <c r="K74" s="41"/>
      <c r="L74" s="41"/>
      <c r="M74" s="41"/>
    </row>
  </sheetData>
  <mergeCells count="22">
    <mergeCell ref="F53:H53"/>
    <mergeCell ref="C53:E53"/>
    <mergeCell ref="B33:L33"/>
    <mergeCell ref="B1:M2"/>
    <mergeCell ref="B3:K3"/>
    <mergeCell ref="I11:M11"/>
    <mergeCell ref="B13:L13"/>
    <mergeCell ref="I21:M21"/>
    <mergeCell ref="B23:L23"/>
    <mergeCell ref="I31:M31"/>
    <mergeCell ref="I41:M41"/>
    <mergeCell ref="B43:L43"/>
    <mergeCell ref="I51:M51"/>
    <mergeCell ref="I53:M53"/>
    <mergeCell ref="I54:J54"/>
    <mergeCell ref="K54:L54"/>
    <mergeCell ref="I58:J58"/>
    <mergeCell ref="K58:L58"/>
    <mergeCell ref="I55:J55"/>
    <mergeCell ref="K55:L55"/>
    <mergeCell ref="I56:J56"/>
    <mergeCell ref="K56:L56"/>
  </mergeCells>
  <printOptions horizontalCentered="1" verticalCentered="1"/>
  <pageMargins left="0.25" right="0.25" top="0.25" bottom="0.25" header="0" footer="0"/>
  <pageSetup scale="35" orientation="landscape" r:id="rId1"/>
  <headerFooter alignWithMargins="0">
    <oddFooter>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38E11-AA42-4AED-ACA5-47CA108937BB}">
  <dimension ref="A1:G39"/>
  <sheetViews>
    <sheetView workbookViewId="0">
      <selection activeCell="E19" sqref="E19"/>
    </sheetView>
  </sheetViews>
  <sheetFormatPr defaultRowHeight="12.75"/>
  <cols>
    <col min="1" max="1" width="16.7109375" customWidth="1"/>
    <col min="2" max="2" width="18" customWidth="1"/>
    <col min="3" max="7" width="16.28515625" customWidth="1"/>
  </cols>
  <sheetData>
    <row r="1" spans="1:7">
      <c r="A1" s="148"/>
      <c r="B1" s="148" t="s">
        <v>17</v>
      </c>
      <c r="C1" s="148" t="s">
        <v>21</v>
      </c>
      <c r="D1" s="148" t="s">
        <v>18</v>
      </c>
      <c r="E1" s="148" t="s">
        <v>132</v>
      </c>
      <c r="F1" s="148" t="s">
        <v>20</v>
      </c>
      <c r="G1" s="148" t="s">
        <v>22</v>
      </c>
    </row>
    <row r="2" spans="1:7">
      <c r="A2" s="148" t="s">
        <v>17</v>
      </c>
      <c r="B2" s="147"/>
    </row>
    <row r="3" spans="1:7">
      <c r="A3" s="148" t="s">
        <v>21</v>
      </c>
      <c r="B3" s="149">
        <v>1</v>
      </c>
      <c r="C3" s="147"/>
    </row>
    <row r="4" spans="1:7">
      <c r="A4" s="148" t="s">
        <v>18</v>
      </c>
      <c r="B4" s="149">
        <v>2</v>
      </c>
      <c r="C4" s="149">
        <v>6</v>
      </c>
      <c r="D4" s="147"/>
    </row>
    <row r="5" spans="1:7">
      <c r="A5" s="148" t="s">
        <v>132</v>
      </c>
      <c r="B5" s="149">
        <v>3</v>
      </c>
      <c r="C5" s="149">
        <v>7</v>
      </c>
      <c r="D5" s="149">
        <v>10</v>
      </c>
      <c r="E5" s="147"/>
    </row>
    <row r="6" spans="1:7">
      <c r="A6" s="148" t="s">
        <v>20</v>
      </c>
      <c r="B6" s="149">
        <v>4</v>
      </c>
      <c r="C6" s="149">
        <v>8</v>
      </c>
      <c r="D6" s="149">
        <v>11</v>
      </c>
      <c r="E6" s="149">
        <v>13</v>
      </c>
      <c r="F6" s="147"/>
    </row>
    <row r="7" spans="1:7">
      <c r="A7" s="148" t="s">
        <v>22</v>
      </c>
      <c r="B7" s="149">
        <v>5</v>
      </c>
      <c r="C7" s="149">
        <v>9</v>
      </c>
      <c r="D7" s="149">
        <v>12</v>
      </c>
      <c r="E7" s="149">
        <v>14</v>
      </c>
      <c r="F7" s="149">
        <v>15</v>
      </c>
      <c r="G7" s="147"/>
    </row>
    <row r="9" spans="1:7">
      <c r="A9" s="148"/>
      <c r="B9" s="148" t="s">
        <v>23</v>
      </c>
      <c r="C9" s="148" t="s">
        <v>24</v>
      </c>
      <c r="D9" s="148" t="s">
        <v>25</v>
      </c>
      <c r="E9" s="148" t="s">
        <v>26</v>
      </c>
      <c r="F9" s="148" t="s">
        <v>27</v>
      </c>
      <c r="G9" s="148" t="s">
        <v>133</v>
      </c>
    </row>
    <row r="10" spans="1:7">
      <c r="A10" s="148" t="s">
        <v>23</v>
      </c>
      <c r="B10" s="147"/>
    </row>
    <row r="11" spans="1:7">
      <c r="A11" s="148" t="s">
        <v>24</v>
      </c>
      <c r="B11" s="149">
        <v>16</v>
      </c>
      <c r="C11" s="147"/>
    </row>
    <row r="12" spans="1:7">
      <c r="A12" s="148" t="s">
        <v>25</v>
      </c>
      <c r="B12" s="149">
        <v>17</v>
      </c>
      <c r="C12" s="149">
        <v>21</v>
      </c>
      <c r="D12" s="147"/>
    </row>
    <row r="13" spans="1:7">
      <c r="A13" s="148" t="s">
        <v>26</v>
      </c>
      <c r="B13" s="149">
        <v>18</v>
      </c>
      <c r="C13" s="149">
        <v>22</v>
      </c>
      <c r="D13" s="149">
        <v>25</v>
      </c>
      <c r="E13" s="147"/>
    </row>
    <row r="14" spans="1:7">
      <c r="A14" s="148" t="s">
        <v>27</v>
      </c>
      <c r="B14" s="149">
        <v>19</v>
      </c>
      <c r="C14" s="149">
        <v>23</v>
      </c>
      <c r="D14" s="149">
        <v>26</v>
      </c>
      <c r="E14" s="149">
        <v>28</v>
      </c>
      <c r="F14" s="147"/>
    </row>
    <row r="15" spans="1:7">
      <c r="A15" s="148" t="s">
        <v>133</v>
      </c>
      <c r="B15" s="149">
        <v>20</v>
      </c>
      <c r="C15" s="149">
        <v>24</v>
      </c>
      <c r="D15" s="149">
        <v>27</v>
      </c>
      <c r="E15" s="149">
        <v>29</v>
      </c>
      <c r="F15" s="149">
        <v>30</v>
      </c>
      <c r="G15" s="147"/>
    </row>
    <row r="17" spans="1:7">
      <c r="A17" s="148"/>
      <c r="B17" s="148" t="s">
        <v>29</v>
      </c>
      <c r="C17" s="148" t="s">
        <v>30</v>
      </c>
      <c r="D17" s="148" t="s">
        <v>31</v>
      </c>
      <c r="E17" s="148" t="s">
        <v>152</v>
      </c>
      <c r="F17" s="148" t="s">
        <v>33</v>
      </c>
      <c r="G17" s="148" t="s">
        <v>34</v>
      </c>
    </row>
    <row r="18" spans="1:7">
      <c r="A18" s="148" t="s">
        <v>29</v>
      </c>
      <c r="B18" s="147"/>
    </row>
    <row r="19" spans="1:7">
      <c r="A19" s="148" t="s">
        <v>30</v>
      </c>
      <c r="B19" s="149">
        <v>31</v>
      </c>
      <c r="C19" s="147"/>
    </row>
    <row r="20" spans="1:7">
      <c r="A20" s="148" t="s">
        <v>31</v>
      </c>
      <c r="B20" s="149">
        <v>32</v>
      </c>
      <c r="C20" s="149">
        <v>36</v>
      </c>
      <c r="D20" s="147"/>
    </row>
    <row r="21" spans="1:7">
      <c r="A21" s="148" t="s">
        <v>151</v>
      </c>
      <c r="B21" s="149">
        <v>33</v>
      </c>
      <c r="C21" s="149">
        <v>37</v>
      </c>
      <c r="D21" s="149">
        <v>40</v>
      </c>
      <c r="E21" s="147"/>
    </row>
    <row r="22" spans="1:7">
      <c r="A22" s="148" t="s">
        <v>33</v>
      </c>
      <c r="B22" s="149">
        <v>34</v>
      </c>
      <c r="C22" s="149">
        <v>38</v>
      </c>
      <c r="D22" s="149">
        <v>41</v>
      </c>
      <c r="E22" s="149">
        <v>43</v>
      </c>
      <c r="F22" s="147"/>
    </row>
    <row r="23" spans="1:7">
      <c r="A23" s="148" t="s">
        <v>34</v>
      </c>
      <c r="B23" s="149">
        <v>35</v>
      </c>
      <c r="C23" s="149">
        <v>39</v>
      </c>
      <c r="D23" s="149">
        <v>42</v>
      </c>
      <c r="E23" s="149">
        <v>44</v>
      </c>
      <c r="F23" s="149">
        <v>45</v>
      </c>
      <c r="G23" s="147"/>
    </row>
    <row r="25" spans="1:7">
      <c r="A25" s="148"/>
      <c r="B25" s="148" t="s">
        <v>35</v>
      </c>
      <c r="C25" s="148" t="s">
        <v>36</v>
      </c>
      <c r="D25" s="148" t="s">
        <v>37</v>
      </c>
      <c r="E25" s="148" t="s">
        <v>38</v>
      </c>
      <c r="F25" s="148" t="s">
        <v>39</v>
      </c>
      <c r="G25" s="148" t="s">
        <v>40</v>
      </c>
    </row>
    <row r="26" spans="1:7">
      <c r="A26" s="148" t="s">
        <v>35</v>
      </c>
      <c r="B26" s="147"/>
    </row>
    <row r="27" spans="1:7">
      <c r="A27" s="148" t="s">
        <v>36</v>
      </c>
      <c r="B27" s="149">
        <v>46</v>
      </c>
      <c r="C27" s="147"/>
    </row>
    <row r="28" spans="1:7">
      <c r="A28" s="148" t="s">
        <v>37</v>
      </c>
      <c r="B28" s="149">
        <v>47</v>
      </c>
      <c r="C28" s="149">
        <v>51</v>
      </c>
      <c r="D28" s="147"/>
    </row>
    <row r="29" spans="1:7">
      <c r="A29" s="148" t="s">
        <v>38</v>
      </c>
      <c r="B29" s="149">
        <v>48</v>
      </c>
      <c r="C29" s="149">
        <v>52</v>
      </c>
      <c r="D29" s="149">
        <v>55</v>
      </c>
      <c r="E29" s="147"/>
    </row>
    <row r="30" spans="1:7">
      <c r="A30" s="148" t="s">
        <v>39</v>
      </c>
      <c r="B30" s="149">
        <v>49</v>
      </c>
      <c r="C30" s="149">
        <v>53</v>
      </c>
      <c r="D30" s="149">
        <v>56</v>
      </c>
      <c r="E30" s="149">
        <v>58</v>
      </c>
      <c r="F30" s="147"/>
    </row>
    <row r="31" spans="1:7">
      <c r="A31" s="148" t="s">
        <v>40</v>
      </c>
      <c r="B31" s="149">
        <v>50</v>
      </c>
      <c r="C31" s="149">
        <v>54</v>
      </c>
      <c r="D31" s="149">
        <v>57</v>
      </c>
      <c r="E31" s="149">
        <v>59</v>
      </c>
      <c r="F31" s="149">
        <v>60</v>
      </c>
      <c r="G31" s="147"/>
    </row>
    <row r="33" spans="1:7">
      <c r="A33" s="148"/>
      <c r="B33" s="148" t="s">
        <v>41</v>
      </c>
      <c r="C33" s="148" t="s">
        <v>42</v>
      </c>
      <c r="D33" s="148" t="s">
        <v>77</v>
      </c>
      <c r="E33" s="148" t="s">
        <v>44</v>
      </c>
      <c r="F33" s="148" t="s">
        <v>139</v>
      </c>
      <c r="G33" s="148" t="s">
        <v>79</v>
      </c>
    </row>
    <row r="34" spans="1:7">
      <c r="A34" s="148" t="s">
        <v>41</v>
      </c>
      <c r="B34" s="147"/>
    </row>
    <row r="35" spans="1:7">
      <c r="A35" s="148" t="s">
        <v>42</v>
      </c>
      <c r="B35" s="149">
        <v>61</v>
      </c>
      <c r="C35" s="147"/>
    </row>
    <row r="36" spans="1:7">
      <c r="A36" s="148" t="s">
        <v>77</v>
      </c>
      <c r="B36" s="149">
        <v>62</v>
      </c>
      <c r="C36" s="149">
        <v>66</v>
      </c>
      <c r="D36" s="147"/>
    </row>
    <row r="37" spans="1:7">
      <c r="A37" s="148" t="s">
        <v>44</v>
      </c>
      <c r="B37" s="149">
        <v>63</v>
      </c>
      <c r="C37" s="149">
        <v>67</v>
      </c>
      <c r="D37" s="149">
        <v>70</v>
      </c>
      <c r="E37" s="147"/>
    </row>
    <row r="38" spans="1:7">
      <c r="A38" s="148" t="s">
        <v>139</v>
      </c>
      <c r="B38" s="149">
        <v>64</v>
      </c>
      <c r="C38" s="149">
        <v>68</v>
      </c>
      <c r="D38" s="149">
        <v>71</v>
      </c>
      <c r="E38" s="149">
        <v>73</v>
      </c>
      <c r="F38" s="147"/>
    </row>
    <row r="39" spans="1:7">
      <c r="A39" s="148" t="s">
        <v>79</v>
      </c>
      <c r="B39" s="149">
        <v>65</v>
      </c>
      <c r="C39" s="149">
        <v>69</v>
      </c>
      <c r="D39" s="149">
        <v>72</v>
      </c>
      <c r="E39" s="149">
        <v>74</v>
      </c>
      <c r="F39" s="149">
        <v>75</v>
      </c>
      <c r="G39" s="147"/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82C2-E6D2-4354-A44E-35522F75E1AD}">
  <sheetPr>
    <pageSetUpPr fitToPage="1"/>
  </sheetPr>
  <dimension ref="A2:I21"/>
  <sheetViews>
    <sheetView tabSelected="1" workbookViewId="0">
      <selection activeCell="J12" sqref="J12"/>
    </sheetView>
  </sheetViews>
  <sheetFormatPr defaultRowHeight="12.75"/>
  <cols>
    <col min="1" max="1" width="15.42578125" customWidth="1"/>
    <col min="2" max="2" width="22.5703125" bestFit="1" customWidth="1"/>
    <col min="3" max="3" width="18.85546875" bestFit="1" customWidth="1"/>
    <col min="4" max="4" width="20.7109375" bestFit="1" customWidth="1"/>
    <col min="5" max="5" width="20.140625" customWidth="1"/>
    <col min="6" max="6" width="24.85546875" bestFit="1" customWidth="1"/>
    <col min="7" max="7" width="18" bestFit="1" customWidth="1"/>
    <col min="8" max="8" width="18.7109375" bestFit="1" customWidth="1"/>
    <col min="9" max="9" width="15.28515625" bestFit="1" customWidth="1"/>
  </cols>
  <sheetData>
    <row r="2" spans="1:9" ht="13.5" thickBot="1"/>
    <row r="3" spans="1:9">
      <c r="A3" s="150" t="s">
        <v>13</v>
      </c>
      <c r="B3" s="151" t="s">
        <v>58</v>
      </c>
      <c r="C3" s="151" t="s">
        <v>59</v>
      </c>
      <c r="D3" s="151" t="s">
        <v>60</v>
      </c>
      <c r="E3" s="151" t="s">
        <v>61</v>
      </c>
      <c r="F3" s="151" t="s">
        <v>62</v>
      </c>
      <c r="G3" s="151" t="s">
        <v>63</v>
      </c>
      <c r="H3" s="151" t="s">
        <v>64</v>
      </c>
      <c r="I3" s="152" t="s">
        <v>65</v>
      </c>
    </row>
    <row r="4" spans="1:9">
      <c r="A4" s="153">
        <v>0.45833333333333331</v>
      </c>
      <c r="B4" s="154" t="s">
        <v>70</v>
      </c>
      <c r="C4" s="154" t="s">
        <v>121</v>
      </c>
      <c r="D4" s="154" t="s">
        <v>71</v>
      </c>
      <c r="E4" s="154" t="s">
        <v>137</v>
      </c>
      <c r="F4" s="154" t="s">
        <v>125</v>
      </c>
      <c r="G4" s="154" t="s">
        <v>69</v>
      </c>
      <c r="H4" s="154" t="s">
        <v>146</v>
      </c>
      <c r="I4" s="155" t="s">
        <v>73</v>
      </c>
    </row>
    <row r="5" spans="1:9">
      <c r="A5" s="153">
        <v>0.52083333333333337</v>
      </c>
      <c r="B5" s="154" t="s">
        <v>120</v>
      </c>
      <c r="C5" s="154" t="s">
        <v>88</v>
      </c>
      <c r="D5" s="154" t="s">
        <v>82</v>
      </c>
      <c r="E5" s="154" t="s">
        <v>75</v>
      </c>
      <c r="F5" s="154" t="s">
        <v>78</v>
      </c>
      <c r="G5" s="154" t="s">
        <v>140</v>
      </c>
      <c r="H5" s="154" t="s">
        <v>74</v>
      </c>
      <c r="I5" s="237"/>
    </row>
    <row r="6" spans="1:9">
      <c r="A6" s="153" t="s">
        <v>66</v>
      </c>
      <c r="B6" s="157"/>
      <c r="C6" s="157"/>
      <c r="D6" s="157"/>
      <c r="E6" s="157"/>
      <c r="F6" s="157"/>
      <c r="G6" s="157"/>
      <c r="H6" s="158"/>
      <c r="I6" s="159"/>
    </row>
    <row r="7" spans="1:9">
      <c r="A7" s="153">
        <v>0.125</v>
      </c>
      <c r="B7" s="154" t="s">
        <v>76</v>
      </c>
      <c r="C7" s="156" t="s">
        <v>112</v>
      </c>
      <c r="D7" s="154" t="s">
        <v>147</v>
      </c>
      <c r="E7" s="156" t="s">
        <v>102</v>
      </c>
      <c r="F7" s="154" t="s">
        <v>134</v>
      </c>
      <c r="H7" s="157"/>
      <c r="I7" s="237"/>
    </row>
    <row r="8" spans="1:9">
      <c r="A8" s="153">
        <v>0.1875</v>
      </c>
      <c r="B8" s="154" t="s">
        <v>72</v>
      </c>
      <c r="C8" s="154" t="s">
        <v>92</v>
      </c>
      <c r="D8" s="154" t="s">
        <v>83</v>
      </c>
      <c r="E8" s="154" t="s">
        <v>84</v>
      </c>
      <c r="F8" s="235" t="s">
        <v>145</v>
      </c>
      <c r="G8" s="156" t="s">
        <v>106</v>
      </c>
      <c r="H8" s="157"/>
      <c r="I8" s="237"/>
    </row>
    <row r="9" spans="1:9">
      <c r="A9" s="160"/>
      <c r="B9" s="157"/>
      <c r="C9" s="157"/>
      <c r="D9" s="157"/>
      <c r="E9" s="157"/>
      <c r="F9" s="157"/>
      <c r="G9" s="157"/>
      <c r="H9" s="158"/>
      <c r="I9" s="159"/>
    </row>
    <row r="10" spans="1:9">
      <c r="A10" s="160" t="s">
        <v>14</v>
      </c>
      <c r="B10" s="161" t="s">
        <v>58</v>
      </c>
      <c r="C10" s="161" t="s">
        <v>59</v>
      </c>
      <c r="D10" s="161" t="s">
        <v>60</v>
      </c>
      <c r="E10" s="161" t="s">
        <v>61</v>
      </c>
      <c r="F10" s="161" t="s">
        <v>62</v>
      </c>
      <c r="G10" s="161" t="s">
        <v>63</v>
      </c>
      <c r="H10" s="161" t="s">
        <v>64</v>
      </c>
      <c r="I10" s="162" t="s">
        <v>65</v>
      </c>
    </row>
    <row r="11" spans="1:9">
      <c r="A11" s="153">
        <v>0.45833333333333331</v>
      </c>
      <c r="B11" s="156" t="s">
        <v>68</v>
      </c>
      <c r="C11" s="154" t="s">
        <v>87</v>
      </c>
      <c r="D11" s="154" t="s">
        <v>138</v>
      </c>
      <c r="E11" s="154" t="s">
        <v>148</v>
      </c>
      <c r="F11" s="154" t="s">
        <v>89</v>
      </c>
      <c r="G11" s="156" t="s">
        <v>104</v>
      </c>
      <c r="H11" s="154" t="s">
        <v>122</v>
      </c>
      <c r="I11" s="155" t="s">
        <v>91</v>
      </c>
    </row>
    <row r="12" spans="1:9">
      <c r="A12" s="153">
        <v>0.52083333333333337</v>
      </c>
      <c r="B12" s="154" t="s">
        <v>86</v>
      </c>
      <c r="C12" s="154" t="s">
        <v>141</v>
      </c>
      <c r="D12" s="156" t="s">
        <v>109</v>
      </c>
      <c r="E12" s="154" t="s">
        <v>93</v>
      </c>
      <c r="F12" s="154" t="s">
        <v>149</v>
      </c>
      <c r="G12" s="154" t="s">
        <v>101</v>
      </c>
      <c r="H12" s="154" t="s">
        <v>98</v>
      </c>
      <c r="I12" s="237"/>
    </row>
    <row r="13" spans="1:9">
      <c r="A13" s="153" t="s">
        <v>66</v>
      </c>
      <c r="B13" s="157"/>
      <c r="C13" s="157"/>
      <c r="D13" s="157"/>
      <c r="E13" s="157"/>
      <c r="F13" s="157"/>
      <c r="G13" s="157"/>
      <c r="H13" s="158"/>
      <c r="I13" s="237"/>
    </row>
    <row r="14" spans="1:9">
      <c r="A14" s="153">
        <v>0.125</v>
      </c>
      <c r="B14" s="154" t="s">
        <v>96</v>
      </c>
      <c r="C14" s="154" t="s">
        <v>127</v>
      </c>
      <c r="D14" s="154" t="s">
        <v>95</v>
      </c>
      <c r="E14" s="156" t="s">
        <v>142</v>
      </c>
      <c r="F14" s="154" t="s">
        <v>115</v>
      </c>
      <c r="G14" s="154" t="s">
        <v>99</v>
      </c>
      <c r="I14" s="237"/>
    </row>
    <row r="15" spans="1:9">
      <c r="A15" s="153">
        <v>0.1875</v>
      </c>
      <c r="B15" s="154" t="s">
        <v>80</v>
      </c>
      <c r="C15" s="156" t="s">
        <v>107</v>
      </c>
      <c r="D15" s="154" t="s">
        <v>135</v>
      </c>
      <c r="E15" s="156" t="s">
        <v>123</v>
      </c>
      <c r="F15" s="154" t="s">
        <v>126</v>
      </c>
      <c r="G15" s="236" t="s">
        <v>85</v>
      </c>
      <c r="H15" s="235" t="s">
        <v>110</v>
      </c>
      <c r="I15" s="237"/>
    </row>
    <row r="16" spans="1:9">
      <c r="A16" s="160"/>
      <c r="B16" s="157"/>
      <c r="C16" s="157"/>
      <c r="D16" s="157"/>
      <c r="E16" s="157"/>
      <c r="F16" s="157"/>
      <c r="G16" s="157"/>
      <c r="H16" s="158"/>
      <c r="I16" s="159"/>
    </row>
    <row r="17" spans="1:9">
      <c r="A17" s="160" t="s">
        <v>15</v>
      </c>
      <c r="B17" s="161" t="s">
        <v>58</v>
      </c>
      <c r="C17" s="161" t="s">
        <v>59</v>
      </c>
      <c r="D17" s="161" t="s">
        <v>60</v>
      </c>
      <c r="E17" s="161" t="s">
        <v>61</v>
      </c>
      <c r="F17" s="161" t="s">
        <v>62</v>
      </c>
      <c r="G17" s="161" t="s">
        <v>63</v>
      </c>
      <c r="H17" s="161" t="s">
        <v>64</v>
      </c>
      <c r="I17" s="162"/>
    </row>
    <row r="18" spans="1:9">
      <c r="A18" s="153">
        <v>0.45833333333333331</v>
      </c>
      <c r="B18" s="154" t="s">
        <v>81</v>
      </c>
      <c r="C18" s="154" t="s">
        <v>143</v>
      </c>
      <c r="D18" s="154" t="s">
        <v>118</v>
      </c>
      <c r="E18" s="156" t="s">
        <v>113</v>
      </c>
      <c r="F18" s="236" t="s">
        <v>100</v>
      </c>
      <c r="G18" s="156" t="s">
        <v>105</v>
      </c>
      <c r="H18" s="156" t="s">
        <v>128</v>
      </c>
      <c r="I18" s="159"/>
    </row>
    <row r="19" spans="1:9">
      <c r="A19" s="153">
        <v>0.52083333333333337</v>
      </c>
      <c r="B19" s="154" t="s">
        <v>90</v>
      </c>
      <c r="C19" s="154" t="s">
        <v>119</v>
      </c>
      <c r="D19" s="154" t="s">
        <v>116</v>
      </c>
      <c r="E19" s="156" t="s">
        <v>150</v>
      </c>
      <c r="F19" s="154" t="s">
        <v>136</v>
      </c>
      <c r="G19" s="156" t="s">
        <v>103</v>
      </c>
      <c r="H19" s="156" t="s">
        <v>108</v>
      </c>
      <c r="I19" s="159"/>
    </row>
    <row r="20" spans="1:9">
      <c r="A20" s="153">
        <v>8.3333333333333329E-2</v>
      </c>
      <c r="B20" s="154" t="s">
        <v>97</v>
      </c>
      <c r="C20" s="156" t="s">
        <v>144</v>
      </c>
      <c r="D20" s="154" t="s">
        <v>94</v>
      </c>
      <c r="E20" s="156" t="s">
        <v>111</v>
      </c>
      <c r="F20" s="156" t="s">
        <v>124</v>
      </c>
      <c r="G20" s="154" t="s">
        <v>129</v>
      </c>
      <c r="H20" s="156" t="s">
        <v>117</v>
      </c>
      <c r="I20" s="159"/>
    </row>
    <row r="21" spans="1:9" ht="13.5" thickBot="1">
      <c r="A21" s="163" t="s">
        <v>67</v>
      </c>
      <c r="B21" s="164"/>
      <c r="C21" s="164"/>
      <c r="D21" s="164"/>
      <c r="E21" s="164"/>
      <c r="F21" s="164"/>
      <c r="G21" s="164"/>
      <c r="H21" s="164"/>
      <c r="I21" s="165"/>
    </row>
  </sheetData>
  <phoneticPr fontId="18" type="noConversion"/>
  <pageMargins left="0.7" right="0.7" top="0.75" bottom="0.75" header="0.3" footer="0.3"/>
  <pageSetup scale="71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09E0-CD1B-4335-B65E-2B8EACB95E0F}">
  <sheetPr>
    <pageSetUpPr fitToPage="1"/>
  </sheetPr>
  <dimension ref="A1:K73"/>
  <sheetViews>
    <sheetView zoomScale="59" workbookViewId="0">
      <selection activeCell="I9" sqref="I9"/>
    </sheetView>
  </sheetViews>
  <sheetFormatPr defaultRowHeight="12.75"/>
  <cols>
    <col min="1" max="1" width="4.42578125" style="96" customWidth="1"/>
    <col min="2" max="2" width="6.5703125" style="97" customWidth="1"/>
    <col min="3" max="3" width="40.85546875" style="96" customWidth="1"/>
    <col min="4" max="4" width="17" style="96" customWidth="1"/>
    <col min="5" max="5" width="40.85546875" style="96" customWidth="1"/>
    <col min="6" max="6" width="10.42578125" style="96" customWidth="1"/>
    <col min="7" max="7" width="40.85546875" style="95" customWidth="1"/>
    <col min="8" max="8" width="12.140625" style="95" customWidth="1"/>
    <col min="9" max="9" width="40.85546875" style="95" customWidth="1"/>
    <col min="10" max="10" width="11.42578125" style="95" customWidth="1"/>
    <col min="11" max="11" width="63" style="95" customWidth="1"/>
    <col min="12" max="256" width="9.140625" style="95"/>
    <col min="257" max="257" width="4.42578125" style="95" customWidth="1"/>
    <col min="258" max="258" width="6.5703125" style="95" customWidth="1"/>
    <col min="259" max="259" width="40.85546875" style="95" customWidth="1"/>
    <col min="260" max="260" width="11.85546875" style="95" customWidth="1"/>
    <col min="261" max="261" width="40.85546875" style="95" customWidth="1"/>
    <col min="262" max="262" width="10.42578125" style="95" customWidth="1"/>
    <col min="263" max="263" width="40.85546875" style="95" customWidth="1"/>
    <col min="264" max="264" width="12.140625" style="95" customWidth="1"/>
    <col min="265" max="265" width="40.85546875" style="95" customWidth="1"/>
    <col min="266" max="266" width="11.42578125" style="95" customWidth="1"/>
    <col min="267" max="267" width="63" style="95" customWidth="1"/>
    <col min="268" max="512" width="9.140625" style="95"/>
    <col min="513" max="513" width="4.42578125" style="95" customWidth="1"/>
    <col min="514" max="514" width="6.5703125" style="95" customWidth="1"/>
    <col min="515" max="515" width="40.85546875" style="95" customWidth="1"/>
    <col min="516" max="516" width="11.85546875" style="95" customWidth="1"/>
    <col min="517" max="517" width="40.85546875" style="95" customWidth="1"/>
    <col min="518" max="518" width="10.42578125" style="95" customWidth="1"/>
    <col min="519" max="519" width="40.85546875" style="95" customWidth="1"/>
    <col min="520" max="520" width="12.140625" style="95" customWidth="1"/>
    <col min="521" max="521" width="40.85546875" style="95" customWidth="1"/>
    <col min="522" max="522" width="11.42578125" style="95" customWidth="1"/>
    <col min="523" max="523" width="63" style="95" customWidth="1"/>
    <col min="524" max="768" width="9.140625" style="95"/>
    <col min="769" max="769" width="4.42578125" style="95" customWidth="1"/>
    <col min="770" max="770" width="6.5703125" style="95" customWidth="1"/>
    <col min="771" max="771" width="40.85546875" style="95" customWidth="1"/>
    <col min="772" max="772" width="11.85546875" style="95" customWidth="1"/>
    <col min="773" max="773" width="40.85546875" style="95" customWidth="1"/>
    <col min="774" max="774" width="10.42578125" style="95" customWidth="1"/>
    <col min="775" max="775" width="40.85546875" style="95" customWidth="1"/>
    <col min="776" max="776" width="12.140625" style="95" customWidth="1"/>
    <col min="777" max="777" width="40.85546875" style="95" customWidth="1"/>
    <col min="778" max="778" width="11.42578125" style="95" customWidth="1"/>
    <col min="779" max="779" width="63" style="95" customWidth="1"/>
    <col min="780" max="1024" width="9.140625" style="95"/>
    <col min="1025" max="1025" width="4.42578125" style="95" customWidth="1"/>
    <col min="1026" max="1026" width="6.5703125" style="95" customWidth="1"/>
    <col min="1027" max="1027" width="40.85546875" style="95" customWidth="1"/>
    <col min="1028" max="1028" width="11.85546875" style="95" customWidth="1"/>
    <col min="1029" max="1029" width="40.85546875" style="95" customWidth="1"/>
    <col min="1030" max="1030" width="10.42578125" style="95" customWidth="1"/>
    <col min="1031" max="1031" width="40.85546875" style="95" customWidth="1"/>
    <col min="1032" max="1032" width="12.140625" style="95" customWidth="1"/>
    <col min="1033" max="1033" width="40.85546875" style="95" customWidth="1"/>
    <col min="1034" max="1034" width="11.42578125" style="95" customWidth="1"/>
    <col min="1035" max="1035" width="63" style="95" customWidth="1"/>
    <col min="1036" max="1280" width="9.140625" style="95"/>
    <col min="1281" max="1281" width="4.42578125" style="95" customWidth="1"/>
    <col min="1282" max="1282" width="6.5703125" style="95" customWidth="1"/>
    <col min="1283" max="1283" width="40.85546875" style="95" customWidth="1"/>
    <col min="1284" max="1284" width="11.85546875" style="95" customWidth="1"/>
    <col min="1285" max="1285" width="40.85546875" style="95" customWidth="1"/>
    <col min="1286" max="1286" width="10.42578125" style="95" customWidth="1"/>
    <col min="1287" max="1287" width="40.85546875" style="95" customWidth="1"/>
    <col min="1288" max="1288" width="12.140625" style="95" customWidth="1"/>
    <col min="1289" max="1289" width="40.85546875" style="95" customWidth="1"/>
    <col min="1290" max="1290" width="11.42578125" style="95" customWidth="1"/>
    <col min="1291" max="1291" width="63" style="95" customWidth="1"/>
    <col min="1292" max="1536" width="9.140625" style="95"/>
    <col min="1537" max="1537" width="4.42578125" style="95" customWidth="1"/>
    <col min="1538" max="1538" width="6.5703125" style="95" customWidth="1"/>
    <col min="1539" max="1539" width="40.85546875" style="95" customWidth="1"/>
    <col min="1540" max="1540" width="11.85546875" style="95" customWidth="1"/>
    <col min="1541" max="1541" width="40.85546875" style="95" customWidth="1"/>
    <col min="1542" max="1542" width="10.42578125" style="95" customWidth="1"/>
    <col min="1543" max="1543" width="40.85546875" style="95" customWidth="1"/>
    <col min="1544" max="1544" width="12.140625" style="95" customWidth="1"/>
    <col min="1545" max="1545" width="40.85546875" style="95" customWidth="1"/>
    <col min="1546" max="1546" width="11.42578125" style="95" customWidth="1"/>
    <col min="1547" max="1547" width="63" style="95" customWidth="1"/>
    <col min="1548" max="1792" width="9.140625" style="95"/>
    <col min="1793" max="1793" width="4.42578125" style="95" customWidth="1"/>
    <col min="1794" max="1794" width="6.5703125" style="95" customWidth="1"/>
    <col min="1795" max="1795" width="40.85546875" style="95" customWidth="1"/>
    <col min="1796" max="1796" width="11.85546875" style="95" customWidth="1"/>
    <col min="1797" max="1797" width="40.85546875" style="95" customWidth="1"/>
    <col min="1798" max="1798" width="10.42578125" style="95" customWidth="1"/>
    <col min="1799" max="1799" width="40.85546875" style="95" customWidth="1"/>
    <col min="1800" max="1800" width="12.140625" style="95" customWidth="1"/>
    <col min="1801" max="1801" width="40.85546875" style="95" customWidth="1"/>
    <col min="1802" max="1802" width="11.42578125" style="95" customWidth="1"/>
    <col min="1803" max="1803" width="63" style="95" customWidth="1"/>
    <col min="1804" max="2048" width="9.140625" style="95"/>
    <col min="2049" max="2049" width="4.42578125" style="95" customWidth="1"/>
    <col min="2050" max="2050" width="6.5703125" style="95" customWidth="1"/>
    <col min="2051" max="2051" width="40.85546875" style="95" customWidth="1"/>
    <col min="2052" max="2052" width="11.85546875" style="95" customWidth="1"/>
    <col min="2053" max="2053" width="40.85546875" style="95" customWidth="1"/>
    <col min="2054" max="2054" width="10.42578125" style="95" customWidth="1"/>
    <col min="2055" max="2055" width="40.85546875" style="95" customWidth="1"/>
    <col min="2056" max="2056" width="12.140625" style="95" customWidth="1"/>
    <col min="2057" max="2057" width="40.85546875" style="95" customWidth="1"/>
    <col min="2058" max="2058" width="11.42578125" style="95" customWidth="1"/>
    <col min="2059" max="2059" width="63" style="95" customWidth="1"/>
    <col min="2060" max="2304" width="9.140625" style="95"/>
    <col min="2305" max="2305" width="4.42578125" style="95" customWidth="1"/>
    <col min="2306" max="2306" width="6.5703125" style="95" customWidth="1"/>
    <col min="2307" max="2307" width="40.85546875" style="95" customWidth="1"/>
    <col min="2308" max="2308" width="11.85546875" style="95" customWidth="1"/>
    <col min="2309" max="2309" width="40.85546875" style="95" customWidth="1"/>
    <col min="2310" max="2310" width="10.42578125" style="95" customWidth="1"/>
    <col min="2311" max="2311" width="40.85546875" style="95" customWidth="1"/>
    <col min="2312" max="2312" width="12.140625" style="95" customWidth="1"/>
    <col min="2313" max="2313" width="40.85546875" style="95" customWidth="1"/>
    <col min="2314" max="2314" width="11.42578125" style="95" customWidth="1"/>
    <col min="2315" max="2315" width="63" style="95" customWidth="1"/>
    <col min="2316" max="2560" width="9.140625" style="95"/>
    <col min="2561" max="2561" width="4.42578125" style="95" customWidth="1"/>
    <col min="2562" max="2562" width="6.5703125" style="95" customWidth="1"/>
    <col min="2563" max="2563" width="40.85546875" style="95" customWidth="1"/>
    <col min="2564" max="2564" width="11.85546875" style="95" customWidth="1"/>
    <col min="2565" max="2565" width="40.85546875" style="95" customWidth="1"/>
    <col min="2566" max="2566" width="10.42578125" style="95" customWidth="1"/>
    <col min="2567" max="2567" width="40.85546875" style="95" customWidth="1"/>
    <col min="2568" max="2568" width="12.140625" style="95" customWidth="1"/>
    <col min="2569" max="2569" width="40.85546875" style="95" customWidth="1"/>
    <col min="2570" max="2570" width="11.42578125" style="95" customWidth="1"/>
    <col min="2571" max="2571" width="63" style="95" customWidth="1"/>
    <col min="2572" max="2816" width="9.140625" style="95"/>
    <col min="2817" max="2817" width="4.42578125" style="95" customWidth="1"/>
    <col min="2818" max="2818" width="6.5703125" style="95" customWidth="1"/>
    <col min="2819" max="2819" width="40.85546875" style="95" customWidth="1"/>
    <col min="2820" max="2820" width="11.85546875" style="95" customWidth="1"/>
    <col min="2821" max="2821" width="40.85546875" style="95" customWidth="1"/>
    <col min="2822" max="2822" width="10.42578125" style="95" customWidth="1"/>
    <col min="2823" max="2823" width="40.85546875" style="95" customWidth="1"/>
    <col min="2824" max="2824" width="12.140625" style="95" customWidth="1"/>
    <col min="2825" max="2825" width="40.85546875" style="95" customWidth="1"/>
    <col min="2826" max="2826" width="11.42578125" style="95" customWidth="1"/>
    <col min="2827" max="2827" width="63" style="95" customWidth="1"/>
    <col min="2828" max="3072" width="9.140625" style="95"/>
    <col min="3073" max="3073" width="4.42578125" style="95" customWidth="1"/>
    <col min="3074" max="3074" width="6.5703125" style="95" customWidth="1"/>
    <col min="3075" max="3075" width="40.85546875" style="95" customWidth="1"/>
    <col min="3076" max="3076" width="11.85546875" style="95" customWidth="1"/>
    <col min="3077" max="3077" width="40.85546875" style="95" customWidth="1"/>
    <col min="3078" max="3078" width="10.42578125" style="95" customWidth="1"/>
    <col min="3079" max="3079" width="40.85546875" style="95" customWidth="1"/>
    <col min="3080" max="3080" width="12.140625" style="95" customWidth="1"/>
    <col min="3081" max="3081" width="40.85546875" style="95" customWidth="1"/>
    <col min="3082" max="3082" width="11.42578125" style="95" customWidth="1"/>
    <col min="3083" max="3083" width="63" style="95" customWidth="1"/>
    <col min="3084" max="3328" width="9.140625" style="95"/>
    <col min="3329" max="3329" width="4.42578125" style="95" customWidth="1"/>
    <col min="3330" max="3330" width="6.5703125" style="95" customWidth="1"/>
    <col min="3331" max="3331" width="40.85546875" style="95" customWidth="1"/>
    <col min="3332" max="3332" width="11.85546875" style="95" customWidth="1"/>
    <col min="3333" max="3333" width="40.85546875" style="95" customWidth="1"/>
    <col min="3334" max="3334" width="10.42578125" style="95" customWidth="1"/>
    <col min="3335" max="3335" width="40.85546875" style="95" customWidth="1"/>
    <col min="3336" max="3336" width="12.140625" style="95" customWidth="1"/>
    <col min="3337" max="3337" width="40.85546875" style="95" customWidth="1"/>
    <col min="3338" max="3338" width="11.42578125" style="95" customWidth="1"/>
    <col min="3339" max="3339" width="63" style="95" customWidth="1"/>
    <col min="3340" max="3584" width="9.140625" style="95"/>
    <col min="3585" max="3585" width="4.42578125" style="95" customWidth="1"/>
    <col min="3586" max="3586" width="6.5703125" style="95" customWidth="1"/>
    <col min="3587" max="3587" width="40.85546875" style="95" customWidth="1"/>
    <col min="3588" max="3588" width="11.85546875" style="95" customWidth="1"/>
    <col min="3589" max="3589" width="40.85546875" style="95" customWidth="1"/>
    <col min="3590" max="3590" width="10.42578125" style="95" customWidth="1"/>
    <col min="3591" max="3591" width="40.85546875" style="95" customWidth="1"/>
    <col min="3592" max="3592" width="12.140625" style="95" customWidth="1"/>
    <col min="3593" max="3593" width="40.85546875" style="95" customWidth="1"/>
    <col min="3594" max="3594" width="11.42578125" style="95" customWidth="1"/>
    <col min="3595" max="3595" width="63" style="95" customWidth="1"/>
    <col min="3596" max="3840" width="9.140625" style="95"/>
    <col min="3841" max="3841" width="4.42578125" style="95" customWidth="1"/>
    <col min="3842" max="3842" width="6.5703125" style="95" customWidth="1"/>
    <col min="3843" max="3843" width="40.85546875" style="95" customWidth="1"/>
    <col min="3844" max="3844" width="11.85546875" style="95" customWidth="1"/>
    <col min="3845" max="3845" width="40.85546875" style="95" customWidth="1"/>
    <col min="3846" max="3846" width="10.42578125" style="95" customWidth="1"/>
    <col min="3847" max="3847" width="40.85546875" style="95" customWidth="1"/>
    <col min="3848" max="3848" width="12.140625" style="95" customWidth="1"/>
    <col min="3849" max="3849" width="40.85546875" style="95" customWidth="1"/>
    <col min="3850" max="3850" width="11.42578125" style="95" customWidth="1"/>
    <col min="3851" max="3851" width="63" style="95" customWidth="1"/>
    <col min="3852" max="4096" width="9.140625" style="95"/>
    <col min="4097" max="4097" width="4.42578125" style="95" customWidth="1"/>
    <col min="4098" max="4098" width="6.5703125" style="95" customWidth="1"/>
    <col min="4099" max="4099" width="40.85546875" style="95" customWidth="1"/>
    <col min="4100" max="4100" width="11.85546875" style="95" customWidth="1"/>
    <col min="4101" max="4101" width="40.85546875" style="95" customWidth="1"/>
    <col min="4102" max="4102" width="10.42578125" style="95" customWidth="1"/>
    <col min="4103" max="4103" width="40.85546875" style="95" customWidth="1"/>
    <col min="4104" max="4104" width="12.140625" style="95" customWidth="1"/>
    <col min="4105" max="4105" width="40.85546875" style="95" customWidth="1"/>
    <col min="4106" max="4106" width="11.42578125" style="95" customWidth="1"/>
    <col min="4107" max="4107" width="63" style="95" customWidth="1"/>
    <col min="4108" max="4352" width="9.140625" style="95"/>
    <col min="4353" max="4353" width="4.42578125" style="95" customWidth="1"/>
    <col min="4354" max="4354" width="6.5703125" style="95" customWidth="1"/>
    <col min="4355" max="4355" width="40.85546875" style="95" customWidth="1"/>
    <col min="4356" max="4356" width="11.85546875" style="95" customWidth="1"/>
    <col min="4357" max="4357" width="40.85546875" style="95" customWidth="1"/>
    <col min="4358" max="4358" width="10.42578125" style="95" customWidth="1"/>
    <col min="4359" max="4359" width="40.85546875" style="95" customWidth="1"/>
    <col min="4360" max="4360" width="12.140625" style="95" customWidth="1"/>
    <col min="4361" max="4361" width="40.85546875" style="95" customWidth="1"/>
    <col min="4362" max="4362" width="11.42578125" style="95" customWidth="1"/>
    <col min="4363" max="4363" width="63" style="95" customWidth="1"/>
    <col min="4364" max="4608" width="9.140625" style="95"/>
    <col min="4609" max="4609" width="4.42578125" style="95" customWidth="1"/>
    <col min="4610" max="4610" width="6.5703125" style="95" customWidth="1"/>
    <col min="4611" max="4611" width="40.85546875" style="95" customWidth="1"/>
    <col min="4612" max="4612" width="11.85546875" style="95" customWidth="1"/>
    <col min="4613" max="4613" width="40.85546875" style="95" customWidth="1"/>
    <col min="4614" max="4614" width="10.42578125" style="95" customWidth="1"/>
    <col min="4615" max="4615" width="40.85546875" style="95" customWidth="1"/>
    <col min="4616" max="4616" width="12.140625" style="95" customWidth="1"/>
    <col min="4617" max="4617" width="40.85546875" style="95" customWidth="1"/>
    <col min="4618" max="4618" width="11.42578125" style="95" customWidth="1"/>
    <col min="4619" max="4619" width="63" style="95" customWidth="1"/>
    <col min="4620" max="4864" width="9.140625" style="95"/>
    <col min="4865" max="4865" width="4.42578125" style="95" customWidth="1"/>
    <col min="4866" max="4866" width="6.5703125" style="95" customWidth="1"/>
    <col min="4867" max="4867" width="40.85546875" style="95" customWidth="1"/>
    <col min="4868" max="4868" width="11.85546875" style="95" customWidth="1"/>
    <col min="4869" max="4869" width="40.85546875" style="95" customWidth="1"/>
    <col min="4870" max="4870" width="10.42578125" style="95" customWidth="1"/>
    <col min="4871" max="4871" width="40.85546875" style="95" customWidth="1"/>
    <col min="4872" max="4872" width="12.140625" style="95" customWidth="1"/>
    <col min="4873" max="4873" width="40.85546875" style="95" customWidth="1"/>
    <col min="4874" max="4874" width="11.42578125" style="95" customWidth="1"/>
    <col min="4875" max="4875" width="63" style="95" customWidth="1"/>
    <col min="4876" max="5120" width="9.140625" style="95"/>
    <col min="5121" max="5121" width="4.42578125" style="95" customWidth="1"/>
    <col min="5122" max="5122" width="6.5703125" style="95" customWidth="1"/>
    <col min="5123" max="5123" width="40.85546875" style="95" customWidth="1"/>
    <col min="5124" max="5124" width="11.85546875" style="95" customWidth="1"/>
    <col min="5125" max="5125" width="40.85546875" style="95" customWidth="1"/>
    <col min="5126" max="5126" width="10.42578125" style="95" customWidth="1"/>
    <col min="5127" max="5127" width="40.85546875" style="95" customWidth="1"/>
    <col min="5128" max="5128" width="12.140625" style="95" customWidth="1"/>
    <col min="5129" max="5129" width="40.85546875" style="95" customWidth="1"/>
    <col min="5130" max="5130" width="11.42578125" style="95" customWidth="1"/>
    <col min="5131" max="5131" width="63" style="95" customWidth="1"/>
    <col min="5132" max="5376" width="9.140625" style="95"/>
    <col min="5377" max="5377" width="4.42578125" style="95" customWidth="1"/>
    <col min="5378" max="5378" width="6.5703125" style="95" customWidth="1"/>
    <col min="5379" max="5379" width="40.85546875" style="95" customWidth="1"/>
    <col min="5380" max="5380" width="11.85546875" style="95" customWidth="1"/>
    <col min="5381" max="5381" width="40.85546875" style="95" customWidth="1"/>
    <col min="5382" max="5382" width="10.42578125" style="95" customWidth="1"/>
    <col min="5383" max="5383" width="40.85546875" style="95" customWidth="1"/>
    <col min="5384" max="5384" width="12.140625" style="95" customWidth="1"/>
    <col min="5385" max="5385" width="40.85546875" style="95" customWidth="1"/>
    <col min="5386" max="5386" width="11.42578125" style="95" customWidth="1"/>
    <col min="5387" max="5387" width="63" style="95" customWidth="1"/>
    <col min="5388" max="5632" width="9.140625" style="95"/>
    <col min="5633" max="5633" width="4.42578125" style="95" customWidth="1"/>
    <col min="5634" max="5634" width="6.5703125" style="95" customWidth="1"/>
    <col min="5635" max="5635" width="40.85546875" style="95" customWidth="1"/>
    <col min="5636" max="5636" width="11.85546875" style="95" customWidth="1"/>
    <col min="5637" max="5637" width="40.85546875" style="95" customWidth="1"/>
    <col min="5638" max="5638" width="10.42578125" style="95" customWidth="1"/>
    <col min="5639" max="5639" width="40.85546875" style="95" customWidth="1"/>
    <col min="5640" max="5640" width="12.140625" style="95" customWidth="1"/>
    <col min="5641" max="5641" width="40.85546875" style="95" customWidth="1"/>
    <col min="5642" max="5642" width="11.42578125" style="95" customWidth="1"/>
    <col min="5643" max="5643" width="63" style="95" customWidth="1"/>
    <col min="5644" max="5888" width="9.140625" style="95"/>
    <col min="5889" max="5889" width="4.42578125" style="95" customWidth="1"/>
    <col min="5890" max="5890" width="6.5703125" style="95" customWidth="1"/>
    <col min="5891" max="5891" width="40.85546875" style="95" customWidth="1"/>
    <col min="5892" max="5892" width="11.85546875" style="95" customWidth="1"/>
    <col min="5893" max="5893" width="40.85546875" style="95" customWidth="1"/>
    <col min="5894" max="5894" width="10.42578125" style="95" customWidth="1"/>
    <col min="5895" max="5895" width="40.85546875" style="95" customWidth="1"/>
    <col min="5896" max="5896" width="12.140625" style="95" customWidth="1"/>
    <col min="5897" max="5897" width="40.85546875" style="95" customWidth="1"/>
    <col min="5898" max="5898" width="11.42578125" style="95" customWidth="1"/>
    <col min="5899" max="5899" width="63" style="95" customWidth="1"/>
    <col min="5900" max="6144" width="9.140625" style="95"/>
    <col min="6145" max="6145" width="4.42578125" style="95" customWidth="1"/>
    <col min="6146" max="6146" width="6.5703125" style="95" customWidth="1"/>
    <col min="6147" max="6147" width="40.85546875" style="95" customWidth="1"/>
    <col min="6148" max="6148" width="11.85546875" style="95" customWidth="1"/>
    <col min="6149" max="6149" width="40.85546875" style="95" customWidth="1"/>
    <col min="6150" max="6150" width="10.42578125" style="95" customWidth="1"/>
    <col min="6151" max="6151" width="40.85546875" style="95" customWidth="1"/>
    <col min="6152" max="6152" width="12.140625" style="95" customWidth="1"/>
    <col min="6153" max="6153" width="40.85546875" style="95" customWidth="1"/>
    <col min="6154" max="6154" width="11.42578125" style="95" customWidth="1"/>
    <col min="6155" max="6155" width="63" style="95" customWidth="1"/>
    <col min="6156" max="6400" width="9.140625" style="95"/>
    <col min="6401" max="6401" width="4.42578125" style="95" customWidth="1"/>
    <col min="6402" max="6402" width="6.5703125" style="95" customWidth="1"/>
    <col min="6403" max="6403" width="40.85546875" style="95" customWidth="1"/>
    <col min="6404" max="6404" width="11.85546875" style="95" customWidth="1"/>
    <col min="6405" max="6405" width="40.85546875" style="95" customWidth="1"/>
    <col min="6406" max="6406" width="10.42578125" style="95" customWidth="1"/>
    <col min="6407" max="6407" width="40.85546875" style="95" customWidth="1"/>
    <col min="6408" max="6408" width="12.140625" style="95" customWidth="1"/>
    <col min="6409" max="6409" width="40.85546875" style="95" customWidth="1"/>
    <col min="6410" max="6410" width="11.42578125" style="95" customWidth="1"/>
    <col min="6411" max="6411" width="63" style="95" customWidth="1"/>
    <col min="6412" max="6656" width="9.140625" style="95"/>
    <col min="6657" max="6657" width="4.42578125" style="95" customWidth="1"/>
    <col min="6658" max="6658" width="6.5703125" style="95" customWidth="1"/>
    <col min="6659" max="6659" width="40.85546875" style="95" customWidth="1"/>
    <col min="6660" max="6660" width="11.85546875" style="95" customWidth="1"/>
    <col min="6661" max="6661" width="40.85546875" style="95" customWidth="1"/>
    <col min="6662" max="6662" width="10.42578125" style="95" customWidth="1"/>
    <col min="6663" max="6663" width="40.85546875" style="95" customWidth="1"/>
    <col min="6664" max="6664" width="12.140625" style="95" customWidth="1"/>
    <col min="6665" max="6665" width="40.85546875" style="95" customWidth="1"/>
    <col min="6666" max="6666" width="11.42578125" style="95" customWidth="1"/>
    <col min="6667" max="6667" width="63" style="95" customWidth="1"/>
    <col min="6668" max="6912" width="9.140625" style="95"/>
    <col min="6913" max="6913" width="4.42578125" style="95" customWidth="1"/>
    <col min="6914" max="6914" width="6.5703125" style="95" customWidth="1"/>
    <col min="6915" max="6915" width="40.85546875" style="95" customWidth="1"/>
    <col min="6916" max="6916" width="11.85546875" style="95" customWidth="1"/>
    <col min="6917" max="6917" width="40.85546875" style="95" customWidth="1"/>
    <col min="6918" max="6918" width="10.42578125" style="95" customWidth="1"/>
    <col min="6919" max="6919" width="40.85546875" style="95" customWidth="1"/>
    <col min="6920" max="6920" width="12.140625" style="95" customWidth="1"/>
    <col min="6921" max="6921" width="40.85546875" style="95" customWidth="1"/>
    <col min="6922" max="6922" width="11.42578125" style="95" customWidth="1"/>
    <col min="6923" max="6923" width="63" style="95" customWidth="1"/>
    <col min="6924" max="7168" width="9.140625" style="95"/>
    <col min="7169" max="7169" width="4.42578125" style="95" customWidth="1"/>
    <col min="7170" max="7170" width="6.5703125" style="95" customWidth="1"/>
    <col min="7171" max="7171" width="40.85546875" style="95" customWidth="1"/>
    <col min="7172" max="7172" width="11.85546875" style="95" customWidth="1"/>
    <col min="7173" max="7173" width="40.85546875" style="95" customWidth="1"/>
    <col min="7174" max="7174" width="10.42578125" style="95" customWidth="1"/>
    <col min="7175" max="7175" width="40.85546875" style="95" customWidth="1"/>
    <col min="7176" max="7176" width="12.140625" style="95" customWidth="1"/>
    <col min="7177" max="7177" width="40.85546875" style="95" customWidth="1"/>
    <col min="7178" max="7178" width="11.42578125" style="95" customWidth="1"/>
    <col min="7179" max="7179" width="63" style="95" customWidth="1"/>
    <col min="7180" max="7424" width="9.140625" style="95"/>
    <col min="7425" max="7425" width="4.42578125" style="95" customWidth="1"/>
    <col min="7426" max="7426" width="6.5703125" style="95" customWidth="1"/>
    <col min="7427" max="7427" width="40.85546875" style="95" customWidth="1"/>
    <col min="7428" max="7428" width="11.85546875" style="95" customWidth="1"/>
    <col min="7429" max="7429" width="40.85546875" style="95" customWidth="1"/>
    <col min="7430" max="7430" width="10.42578125" style="95" customWidth="1"/>
    <col min="7431" max="7431" width="40.85546875" style="95" customWidth="1"/>
    <col min="7432" max="7432" width="12.140625" style="95" customWidth="1"/>
    <col min="7433" max="7433" width="40.85546875" style="95" customWidth="1"/>
    <col min="7434" max="7434" width="11.42578125" style="95" customWidth="1"/>
    <col min="7435" max="7435" width="63" style="95" customWidth="1"/>
    <col min="7436" max="7680" width="9.140625" style="95"/>
    <col min="7681" max="7681" width="4.42578125" style="95" customWidth="1"/>
    <col min="7682" max="7682" width="6.5703125" style="95" customWidth="1"/>
    <col min="7683" max="7683" width="40.85546875" style="95" customWidth="1"/>
    <col min="7684" max="7684" width="11.85546875" style="95" customWidth="1"/>
    <col min="7685" max="7685" width="40.85546875" style="95" customWidth="1"/>
    <col min="7686" max="7686" width="10.42578125" style="95" customWidth="1"/>
    <col min="7687" max="7687" width="40.85546875" style="95" customWidth="1"/>
    <col min="7688" max="7688" width="12.140625" style="95" customWidth="1"/>
    <col min="7689" max="7689" width="40.85546875" style="95" customWidth="1"/>
    <col min="7690" max="7690" width="11.42578125" style="95" customWidth="1"/>
    <col min="7691" max="7691" width="63" style="95" customWidth="1"/>
    <col min="7692" max="7936" width="9.140625" style="95"/>
    <col min="7937" max="7937" width="4.42578125" style="95" customWidth="1"/>
    <col min="7938" max="7938" width="6.5703125" style="95" customWidth="1"/>
    <col min="7939" max="7939" width="40.85546875" style="95" customWidth="1"/>
    <col min="7940" max="7940" width="11.85546875" style="95" customWidth="1"/>
    <col min="7941" max="7941" width="40.85546875" style="95" customWidth="1"/>
    <col min="7942" max="7942" width="10.42578125" style="95" customWidth="1"/>
    <col min="7943" max="7943" width="40.85546875" style="95" customWidth="1"/>
    <col min="7944" max="7944" width="12.140625" style="95" customWidth="1"/>
    <col min="7945" max="7945" width="40.85546875" style="95" customWidth="1"/>
    <col min="7946" max="7946" width="11.42578125" style="95" customWidth="1"/>
    <col min="7947" max="7947" width="63" style="95" customWidth="1"/>
    <col min="7948" max="8192" width="9.140625" style="95"/>
    <col min="8193" max="8193" width="4.42578125" style="95" customWidth="1"/>
    <col min="8194" max="8194" width="6.5703125" style="95" customWidth="1"/>
    <col min="8195" max="8195" width="40.85546875" style="95" customWidth="1"/>
    <col min="8196" max="8196" width="11.85546875" style="95" customWidth="1"/>
    <col min="8197" max="8197" width="40.85546875" style="95" customWidth="1"/>
    <col min="8198" max="8198" width="10.42578125" style="95" customWidth="1"/>
    <col min="8199" max="8199" width="40.85546875" style="95" customWidth="1"/>
    <col min="8200" max="8200" width="12.140625" style="95" customWidth="1"/>
    <col min="8201" max="8201" width="40.85546875" style="95" customWidth="1"/>
    <col min="8202" max="8202" width="11.42578125" style="95" customWidth="1"/>
    <col min="8203" max="8203" width="63" style="95" customWidth="1"/>
    <col min="8204" max="8448" width="9.140625" style="95"/>
    <col min="8449" max="8449" width="4.42578125" style="95" customWidth="1"/>
    <col min="8450" max="8450" width="6.5703125" style="95" customWidth="1"/>
    <col min="8451" max="8451" width="40.85546875" style="95" customWidth="1"/>
    <col min="8452" max="8452" width="11.85546875" style="95" customWidth="1"/>
    <col min="8453" max="8453" width="40.85546875" style="95" customWidth="1"/>
    <col min="8454" max="8454" width="10.42578125" style="95" customWidth="1"/>
    <col min="8455" max="8455" width="40.85546875" style="95" customWidth="1"/>
    <col min="8456" max="8456" width="12.140625" style="95" customWidth="1"/>
    <col min="8457" max="8457" width="40.85546875" style="95" customWidth="1"/>
    <col min="8458" max="8458" width="11.42578125" style="95" customWidth="1"/>
    <col min="8459" max="8459" width="63" style="95" customWidth="1"/>
    <col min="8460" max="8704" width="9.140625" style="95"/>
    <col min="8705" max="8705" width="4.42578125" style="95" customWidth="1"/>
    <col min="8706" max="8706" width="6.5703125" style="95" customWidth="1"/>
    <col min="8707" max="8707" width="40.85546875" style="95" customWidth="1"/>
    <col min="8708" max="8708" width="11.85546875" style="95" customWidth="1"/>
    <col min="8709" max="8709" width="40.85546875" style="95" customWidth="1"/>
    <col min="8710" max="8710" width="10.42578125" style="95" customWidth="1"/>
    <col min="8711" max="8711" width="40.85546875" style="95" customWidth="1"/>
    <col min="8712" max="8712" width="12.140625" style="95" customWidth="1"/>
    <col min="8713" max="8713" width="40.85546875" style="95" customWidth="1"/>
    <col min="8714" max="8714" width="11.42578125" style="95" customWidth="1"/>
    <col min="8715" max="8715" width="63" style="95" customWidth="1"/>
    <col min="8716" max="8960" width="9.140625" style="95"/>
    <col min="8961" max="8961" width="4.42578125" style="95" customWidth="1"/>
    <col min="8962" max="8962" width="6.5703125" style="95" customWidth="1"/>
    <col min="8963" max="8963" width="40.85546875" style="95" customWidth="1"/>
    <col min="8964" max="8964" width="11.85546875" style="95" customWidth="1"/>
    <col min="8965" max="8965" width="40.85546875" style="95" customWidth="1"/>
    <col min="8966" max="8966" width="10.42578125" style="95" customWidth="1"/>
    <col min="8967" max="8967" width="40.85546875" style="95" customWidth="1"/>
    <col min="8968" max="8968" width="12.140625" style="95" customWidth="1"/>
    <col min="8969" max="8969" width="40.85546875" style="95" customWidth="1"/>
    <col min="8970" max="8970" width="11.42578125" style="95" customWidth="1"/>
    <col min="8971" max="8971" width="63" style="95" customWidth="1"/>
    <col min="8972" max="9216" width="9.140625" style="95"/>
    <col min="9217" max="9217" width="4.42578125" style="95" customWidth="1"/>
    <col min="9218" max="9218" width="6.5703125" style="95" customWidth="1"/>
    <col min="9219" max="9219" width="40.85546875" style="95" customWidth="1"/>
    <col min="9220" max="9220" width="11.85546875" style="95" customWidth="1"/>
    <col min="9221" max="9221" width="40.85546875" style="95" customWidth="1"/>
    <col min="9222" max="9222" width="10.42578125" style="95" customWidth="1"/>
    <col min="9223" max="9223" width="40.85546875" style="95" customWidth="1"/>
    <col min="9224" max="9224" width="12.140625" style="95" customWidth="1"/>
    <col min="9225" max="9225" width="40.85546875" style="95" customWidth="1"/>
    <col min="9226" max="9226" width="11.42578125" style="95" customWidth="1"/>
    <col min="9227" max="9227" width="63" style="95" customWidth="1"/>
    <col min="9228" max="9472" width="9.140625" style="95"/>
    <col min="9473" max="9473" width="4.42578125" style="95" customWidth="1"/>
    <col min="9474" max="9474" width="6.5703125" style="95" customWidth="1"/>
    <col min="9475" max="9475" width="40.85546875" style="95" customWidth="1"/>
    <col min="9476" max="9476" width="11.85546875" style="95" customWidth="1"/>
    <col min="9477" max="9477" width="40.85546875" style="95" customWidth="1"/>
    <col min="9478" max="9478" width="10.42578125" style="95" customWidth="1"/>
    <col min="9479" max="9479" width="40.85546875" style="95" customWidth="1"/>
    <col min="9480" max="9480" width="12.140625" style="95" customWidth="1"/>
    <col min="9481" max="9481" width="40.85546875" style="95" customWidth="1"/>
    <col min="9482" max="9482" width="11.42578125" style="95" customWidth="1"/>
    <col min="9483" max="9483" width="63" style="95" customWidth="1"/>
    <col min="9484" max="9728" width="9.140625" style="95"/>
    <col min="9729" max="9729" width="4.42578125" style="95" customWidth="1"/>
    <col min="9730" max="9730" width="6.5703125" style="95" customWidth="1"/>
    <col min="9731" max="9731" width="40.85546875" style="95" customWidth="1"/>
    <col min="9732" max="9732" width="11.85546875" style="95" customWidth="1"/>
    <col min="9733" max="9733" width="40.85546875" style="95" customWidth="1"/>
    <col min="9734" max="9734" width="10.42578125" style="95" customWidth="1"/>
    <col min="9735" max="9735" width="40.85546875" style="95" customWidth="1"/>
    <col min="9736" max="9736" width="12.140625" style="95" customWidth="1"/>
    <col min="9737" max="9737" width="40.85546875" style="95" customWidth="1"/>
    <col min="9738" max="9738" width="11.42578125" style="95" customWidth="1"/>
    <col min="9739" max="9739" width="63" style="95" customWidth="1"/>
    <col min="9740" max="9984" width="9.140625" style="95"/>
    <col min="9985" max="9985" width="4.42578125" style="95" customWidth="1"/>
    <col min="9986" max="9986" width="6.5703125" style="95" customWidth="1"/>
    <col min="9987" max="9987" width="40.85546875" style="95" customWidth="1"/>
    <col min="9988" max="9988" width="11.85546875" style="95" customWidth="1"/>
    <col min="9989" max="9989" width="40.85546875" style="95" customWidth="1"/>
    <col min="9990" max="9990" width="10.42578125" style="95" customWidth="1"/>
    <col min="9991" max="9991" width="40.85546875" style="95" customWidth="1"/>
    <col min="9992" max="9992" width="12.140625" style="95" customWidth="1"/>
    <col min="9993" max="9993" width="40.85546875" style="95" customWidth="1"/>
    <col min="9994" max="9994" width="11.42578125" style="95" customWidth="1"/>
    <col min="9995" max="9995" width="63" style="95" customWidth="1"/>
    <col min="9996" max="10240" width="9.140625" style="95"/>
    <col min="10241" max="10241" width="4.42578125" style="95" customWidth="1"/>
    <col min="10242" max="10242" width="6.5703125" style="95" customWidth="1"/>
    <col min="10243" max="10243" width="40.85546875" style="95" customWidth="1"/>
    <col min="10244" max="10244" width="11.85546875" style="95" customWidth="1"/>
    <col min="10245" max="10245" width="40.85546875" style="95" customWidth="1"/>
    <col min="10246" max="10246" width="10.42578125" style="95" customWidth="1"/>
    <col min="10247" max="10247" width="40.85546875" style="95" customWidth="1"/>
    <col min="10248" max="10248" width="12.140625" style="95" customWidth="1"/>
    <col min="10249" max="10249" width="40.85546875" style="95" customWidth="1"/>
    <col min="10250" max="10250" width="11.42578125" style="95" customWidth="1"/>
    <col min="10251" max="10251" width="63" style="95" customWidth="1"/>
    <col min="10252" max="10496" width="9.140625" style="95"/>
    <col min="10497" max="10497" width="4.42578125" style="95" customWidth="1"/>
    <col min="10498" max="10498" width="6.5703125" style="95" customWidth="1"/>
    <col min="10499" max="10499" width="40.85546875" style="95" customWidth="1"/>
    <col min="10500" max="10500" width="11.85546875" style="95" customWidth="1"/>
    <col min="10501" max="10501" width="40.85546875" style="95" customWidth="1"/>
    <col min="10502" max="10502" width="10.42578125" style="95" customWidth="1"/>
    <col min="10503" max="10503" width="40.85546875" style="95" customWidth="1"/>
    <col min="10504" max="10504" width="12.140625" style="95" customWidth="1"/>
    <col min="10505" max="10505" width="40.85546875" style="95" customWidth="1"/>
    <col min="10506" max="10506" width="11.42578125" style="95" customWidth="1"/>
    <col min="10507" max="10507" width="63" style="95" customWidth="1"/>
    <col min="10508" max="10752" width="9.140625" style="95"/>
    <col min="10753" max="10753" width="4.42578125" style="95" customWidth="1"/>
    <col min="10754" max="10754" width="6.5703125" style="95" customWidth="1"/>
    <col min="10755" max="10755" width="40.85546875" style="95" customWidth="1"/>
    <col min="10756" max="10756" width="11.85546875" style="95" customWidth="1"/>
    <col min="10757" max="10757" width="40.85546875" style="95" customWidth="1"/>
    <col min="10758" max="10758" width="10.42578125" style="95" customWidth="1"/>
    <col min="10759" max="10759" width="40.85546875" style="95" customWidth="1"/>
    <col min="10760" max="10760" width="12.140625" style="95" customWidth="1"/>
    <col min="10761" max="10761" width="40.85546875" style="95" customWidth="1"/>
    <col min="10762" max="10762" width="11.42578125" style="95" customWidth="1"/>
    <col min="10763" max="10763" width="63" style="95" customWidth="1"/>
    <col min="10764" max="11008" width="9.140625" style="95"/>
    <col min="11009" max="11009" width="4.42578125" style="95" customWidth="1"/>
    <col min="11010" max="11010" width="6.5703125" style="95" customWidth="1"/>
    <col min="11011" max="11011" width="40.85546875" style="95" customWidth="1"/>
    <col min="11012" max="11012" width="11.85546875" style="95" customWidth="1"/>
    <col min="11013" max="11013" width="40.85546875" style="95" customWidth="1"/>
    <col min="11014" max="11014" width="10.42578125" style="95" customWidth="1"/>
    <col min="11015" max="11015" width="40.85546875" style="95" customWidth="1"/>
    <col min="11016" max="11016" width="12.140625" style="95" customWidth="1"/>
    <col min="11017" max="11017" width="40.85546875" style="95" customWidth="1"/>
    <col min="11018" max="11018" width="11.42578125" style="95" customWidth="1"/>
    <col min="11019" max="11019" width="63" style="95" customWidth="1"/>
    <col min="11020" max="11264" width="9.140625" style="95"/>
    <col min="11265" max="11265" width="4.42578125" style="95" customWidth="1"/>
    <col min="11266" max="11266" width="6.5703125" style="95" customWidth="1"/>
    <col min="11267" max="11267" width="40.85546875" style="95" customWidth="1"/>
    <col min="11268" max="11268" width="11.85546875" style="95" customWidth="1"/>
    <col min="11269" max="11269" width="40.85546875" style="95" customWidth="1"/>
    <col min="11270" max="11270" width="10.42578125" style="95" customWidth="1"/>
    <col min="11271" max="11271" width="40.85546875" style="95" customWidth="1"/>
    <col min="11272" max="11272" width="12.140625" style="95" customWidth="1"/>
    <col min="11273" max="11273" width="40.85546875" style="95" customWidth="1"/>
    <col min="11274" max="11274" width="11.42578125" style="95" customWidth="1"/>
    <col min="11275" max="11275" width="63" style="95" customWidth="1"/>
    <col min="11276" max="11520" width="9.140625" style="95"/>
    <col min="11521" max="11521" width="4.42578125" style="95" customWidth="1"/>
    <col min="11522" max="11522" width="6.5703125" style="95" customWidth="1"/>
    <col min="11523" max="11523" width="40.85546875" style="95" customWidth="1"/>
    <col min="11524" max="11524" width="11.85546875" style="95" customWidth="1"/>
    <col min="11525" max="11525" width="40.85546875" style="95" customWidth="1"/>
    <col min="11526" max="11526" width="10.42578125" style="95" customWidth="1"/>
    <col min="11527" max="11527" width="40.85546875" style="95" customWidth="1"/>
    <col min="11528" max="11528" width="12.140625" style="95" customWidth="1"/>
    <col min="11529" max="11529" width="40.85546875" style="95" customWidth="1"/>
    <col min="11530" max="11530" width="11.42578125" style="95" customWidth="1"/>
    <col min="11531" max="11531" width="63" style="95" customWidth="1"/>
    <col min="11532" max="11776" width="9.140625" style="95"/>
    <col min="11777" max="11777" width="4.42578125" style="95" customWidth="1"/>
    <col min="11778" max="11778" width="6.5703125" style="95" customWidth="1"/>
    <col min="11779" max="11779" width="40.85546875" style="95" customWidth="1"/>
    <col min="11780" max="11780" width="11.85546875" style="95" customWidth="1"/>
    <col min="11781" max="11781" width="40.85546875" style="95" customWidth="1"/>
    <col min="11782" max="11782" width="10.42578125" style="95" customWidth="1"/>
    <col min="11783" max="11783" width="40.85546875" style="95" customWidth="1"/>
    <col min="11784" max="11784" width="12.140625" style="95" customWidth="1"/>
    <col min="11785" max="11785" width="40.85546875" style="95" customWidth="1"/>
    <col min="11786" max="11786" width="11.42578125" style="95" customWidth="1"/>
    <col min="11787" max="11787" width="63" style="95" customWidth="1"/>
    <col min="11788" max="12032" width="9.140625" style="95"/>
    <col min="12033" max="12033" width="4.42578125" style="95" customWidth="1"/>
    <col min="12034" max="12034" width="6.5703125" style="95" customWidth="1"/>
    <col min="12035" max="12035" width="40.85546875" style="95" customWidth="1"/>
    <col min="12036" max="12036" width="11.85546875" style="95" customWidth="1"/>
    <col min="12037" max="12037" width="40.85546875" style="95" customWidth="1"/>
    <col min="12038" max="12038" width="10.42578125" style="95" customWidth="1"/>
    <col min="12039" max="12039" width="40.85546875" style="95" customWidth="1"/>
    <col min="12040" max="12040" width="12.140625" style="95" customWidth="1"/>
    <col min="12041" max="12041" width="40.85546875" style="95" customWidth="1"/>
    <col min="12042" max="12042" width="11.42578125" style="95" customWidth="1"/>
    <col min="12043" max="12043" width="63" style="95" customWidth="1"/>
    <col min="12044" max="12288" width="9.140625" style="95"/>
    <col min="12289" max="12289" width="4.42578125" style="95" customWidth="1"/>
    <col min="12290" max="12290" width="6.5703125" style="95" customWidth="1"/>
    <col min="12291" max="12291" width="40.85546875" style="95" customWidth="1"/>
    <col min="12292" max="12292" width="11.85546875" style="95" customWidth="1"/>
    <col min="12293" max="12293" width="40.85546875" style="95" customWidth="1"/>
    <col min="12294" max="12294" width="10.42578125" style="95" customWidth="1"/>
    <col min="12295" max="12295" width="40.85546875" style="95" customWidth="1"/>
    <col min="12296" max="12296" width="12.140625" style="95" customWidth="1"/>
    <col min="12297" max="12297" width="40.85546875" style="95" customWidth="1"/>
    <col min="12298" max="12298" width="11.42578125" style="95" customWidth="1"/>
    <col min="12299" max="12299" width="63" style="95" customWidth="1"/>
    <col min="12300" max="12544" width="9.140625" style="95"/>
    <col min="12545" max="12545" width="4.42578125" style="95" customWidth="1"/>
    <col min="12546" max="12546" width="6.5703125" style="95" customWidth="1"/>
    <col min="12547" max="12547" width="40.85546875" style="95" customWidth="1"/>
    <col min="12548" max="12548" width="11.85546875" style="95" customWidth="1"/>
    <col min="12549" max="12549" width="40.85546875" style="95" customWidth="1"/>
    <col min="12550" max="12550" width="10.42578125" style="95" customWidth="1"/>
    <col min="12551" max="12551" width="40.85546875" style="95" customWidth="1"/>
    <col min="12552" max="12552" width="12.140625" style="95" customWidth="1"/>
    <col min="12553" max="12553" width="40.85546875" style="95" customWidth="1"/>
    <col min="12554" max="12554" width="11.42578125" style="95" customWidth="1"/>
    <col min="12555" max="12555" width="63" style="95" customWidth="1"/>
    <col min="12556" max="12800" width="9.140625" style="95"/>
    <col min="12801" max="12801" width="4.42578125" style="95" customWidth="1"/>
    <col min="12802" max="12802" width="6.5703125" style="95" customWidth="1"/>
    <col min="12803" max="12803" width="40.85546875" style="95" customWidth="1"/>
    <col min="12804" max="12804" width="11.85546875" style="95" customWidth="1"/>
    <col min="12805" max="12805" width="40.85546875" style="95" customWidth="1"/>
    <col min="12806" max="12806" width="10.42578125" style="95" customWidth="1"/>
    <col min="12807" max="12807" width="40.85546875" style="95" customWidth="1"/>
    <col min="12808" max="12808" width="12.140625" style="95" customWidth="1"/>
    <col min="12809" max="12809" width="40.85546875" style="95" customWidth="1"/>
    <col min="12810" max="12810" width="11.42578125" style="95" customWidth="1"/>
    <col min="12811" max="12811" width="63" style="95" customWidth="1"/>
    <col min="12812" max="13056" width="9.140625" style="95"/>
    <col min="13057" max="13057" width="4.42578125" style="95" customWidth="1"/>
    <col min="13058" max="13058" width="6.5703125" style="95" customWidth="1"/>
    <col min="13059" max="13059" width="40.85546875" style="95" customWidth="1"/>
    <col min="13060" max="13060" width="11.85546875" style="95" customWidth="1"/>
    <col min="13061" max="13061" width="40.85546875" style="95" customWidth="1"/>
    <col min="13062" max="13062" width="10.42578125" style="95" customWidth="1"/>
    <col min="13063" max="13063" width="40.85546875" style="95" customWidth="1"/>
    <col min="13064" max="13064" width="12.140625" style="95" customWidth="1"/>
    <col min="13065" max="13065" width="40.85546875" style="95" customWidth="1"/>
    <col min="13066" max="13066" width="11.42578125" style="95" customWidth="1"/>
    <col min="13067" max="13067" width="63" style="95" customWidth="1"/>
    <col min="13068" max="13312" width="9.140625" style="95"/>
    <col min="13313" max="13313" width="4.42578125" style="95" customWidth="1"/>
    <col min="13314" max="13314" width="6.5703125" style="95" customWidth="1"/>
    <col min="13315" max="13315" width="40.85546875" style="95" customWidth="1"/>
    <col min="13316" max="13316" width="11.85546875" style="95" customWidth="1"/>
    <col min="13317" max="13317" width="40.85546875" style="95" customWidth="1"/>
    <col min="13318" max="13318" width="10.42578125" style="95" customWidth="1"/>
    <col min="13319" max="13319" width="40.85546875" style="95" customWidth="1"/>
    <col min="13320" max="13320" width="12.140625" style="95" customWidth="1"/>
    <col min="13321" max="13321" width="40.85546875" style="95" customWidth="1"/>
    <col min="13322" max="13322" width="11.42578125" style="95" customWidth="1"/>
    <col min="13323" max="13323" width="63" style="95" customWidth="1"/>
    <col min="13324" max="13568" width="9.140625" style="95"/>
    <col min="13569" max="13569" width="4.42578125" style="95" customWidth="1"/>
    <col min="13570" max="13570" width="6.5703125" style="95" customWidth="1"/>
    <col min="13571" max="13571" width="40.85546875" style="95" customWidth="1"/>
    <col min="13572" max="13572" width="11.85546875" style="95" customWidth="1"/>
    <col min="13573" max="13573" width="40.85546875" style="95" customWidth="1"/>
    <col min="13574" max="13574" width="10.42578125" style="95" customWidth="1"/>
    <col min="13575" max="13575" width="40.85546875" style="95" customWidth="1"/>
    <col min="13576" max="13576" width="12.140625" style="95" customWidth="1"/>
    <col min="13577" max="13577" width="40.85546875" style="95" customWidth="1"/>
    <col min="13578" max="13578" width="11.42578125" style="95" customWidth="1"/>
    <col min="13579" max="13579" width="63" style="95" customWidth="1"/>
    <col min="13580" max="13824" width="9.140625" style="95"/>
    <col min="13825" max="13825" width="4.42578125" style="95" customWidth="1"/>
    <col min="13826" max="13826" width="6.5703125" style="95" customWidth="1"/>
    <col min="13827" max="13827" width="40.85546875" style="95" customWidth="1"/>
    <col min="13828" max="13828" width="11.85546875" style="95" customWidth="1"/>
    <col min="13829" max="13829" width="40.85546875" style="95" customWidth="1"/>
    <col min="13830" max="13830" width="10.42578125" style="95" customWidth="1"/>
    <col min="13831" max="13831" width="40.85546875" style="95" customWidth="1"/>
    <col min="13832" max="13832" width="12.140625" style="95" customWidth="1"/>
    <col min="13833" max="13833" width="40.85546875" style="95" customWidth="1"/>
    <col min="13834" max="13834" width="11.42578125" style="95" customWidth="1"/>
    <col min="13835" max="13835" width="63" style="95" customWidth="1"/>
    <col min="13836" max="14080" width="9.140625" style="95"/>
    <col min="14081" max="14081" width="4.42578125" style="95" customWidth="1"/>
    <col min="14082" max="14082" width="6.5703125" style="95" customWidth="1"/>
    <col min="14083" max="14083" width="40.85546875" style="95" customWidth="1"/>
    <col min="14084" max="14084" width="11.85546875" style="95" customWidth="1"/>
    <col min="14085" max="14085" width="40.85546875" style="95" customWidth="1"/>
    <col min="14086" max="14086" width="10.42578125" style="95" customWidth="1"/>
    <col min="14087" max="14087" width="40.85546875" style="95" customWidth="1"/>
    <col min="14088" max="14088" width="12.140625" style="95" customWidth="1"/>
    <col min="14089" max="14089" width="40.85546875" style="95" customWidth="1"/>
    <col min="14090" max="14090" width="11.42578125" style="95" customWidth="1"/>
    <col min="14091" max="14091" width="63" style="95" customWidth="1"/>
    <col min="14092" max="14336" width="9.140625" style="95"/>
    <col min="14337" max="14337" width="4.42578125" style="95" customWidth="1"/>
    <col min="14338" max="14338" width="6.5703125" style="95" customWidth="1"/>
    <col min="14339" max="14339" width="40.85546875" style="95" customWidth="1"/>
    <col min="14340" max="14340" width="11.85546875" style="95" customWidth="1"/>
    <col min="14341" max="14341" width="40.85546875" style="95" customWidth="1"/>
    <col min="14342" max="14342" width="10.42578125" style="95" customWidth="1"/>
    <col min="14343" max="14343" width="40.85546875" style="95" customWidth="1"/>
    <col min="14344" max="14344" width="12.140625" style="95" customWidth="1"/>
    <col min="14345" max="14345" width="40.85546875" style="95" customWidth="1"/>
    <col min="14346" max="14346" width="11.42578125" style="95" customWidth="1"/>
    <col min="14347" max="14347" width="63" style="95" customWidth="1"/>
    <col min="14348" max="14592" width="9.140625" style="95"/>
    <col min="14593" max="14593" width="4.42578125" style="95" customWidth="1"/>
    <col min="14594" max="14594" width="6.5703125" style="95" customWidth="1"/>
    <col min="14595" max="14595" width="40.85546875" style="95" customWidth="1"/>
    <col min="14596" max="14596" width="11.85546875" style="95" customWidth="1"/>
    <col min="14597" max="14597" width="40.85546875" style="95" customWidth="1"/>
    <col min="14598" max="14598" width="10.42578125" style="95" customWidth="1"/>
    <col min="14599" max="14599" width="40.85546875" style="95" customWidth="1"/>
    <col min="14600" max="14600" width="12.140625" style="95" customWidth="1"/>
    <col min="14601" max="14601" width="40.85546875" style="95" customWidth="1"/>
    <col min="14602" max="14602" width="11.42578125" style="95" customWidth="1"/>
    <col min="14603" max="14603" width="63" style="95" customWidth="1"/>
    <col min="14604" max="14848" width="9.140625" style="95"/>
    <col min="14849" max="14849" width="4.42578125" style="95" customWidth="1"/>
    <col min="14850" max="14850" width="6.5703125" style="95" customWidth="1"/>
    <col min="14851" max="14851" width="40.85546875" style="95" customWidth="1"/>
    <col min="14852" max="14852" width="11.85546875" style="95" customWidth="1"/>
    <col min="14853" max="14853" width="40.85546875" style="95" customWidth="1"/>
    <col min="14854" max="14854" width="10.42578125" style="95" customWidth="1"/>
    <col min="14855" max="14855" width="40.85546875" style="95" customWidth="1"/>
    <col min="14856" max="14856" width="12.140625" style="95" customWidth="1"/>
    <col min="14857" max="14857" width="40.85546875" style="95" customWidth="1"/>
    <col min="14858" max="14858" width="11.42578125" style="95" customWidth="1"/>
    <col min="14859" max="14859" width="63" style="95" customWidth="1"/>
    <col min="14860" max="15104" width="9.140625" style="95"/>
    <col min="15105" max="15105" width="4.42578125" style="95" customWidth="1"/>
    <col min="15106" max="15106" width="6.5703125" style="95" customWidth="1"/>
    <col min="15107" max="15107" width="40.85546875" style="95" customWidth="1"/>
    <col min="15108" max="15108" width="11.85546875" style="95" customWidth="1"/>
    <col min="15109" max="15109" width="40.85546875" style="95" customWidth="1"/>
    <col min="15110" max="15110" width="10.42578125" style="95" customWidth="1"/>
    <col min="15111" max="15111" width="40.85546875" style="95" customWidth="1"/>
    <col min="15112" max="15112" width="12.140625" style="95" customWidth="1"/>
    <col min="15113" max="15113" width="40.85546875" style="95" customWidth="1"/>
    <col min="15114" max="15114" width="11.42578125" style="95" customWidth="1"/>
    <col min="15115" max="15115" width="63" style="95" customWidth="1"/>
    <col min="15116" max="15360" width="9.140625" style="95"/>
    <col min="15361" max="15361" width="4.42578125" style="95" customWidth="1"/>
    <col min="15362" max="15362" width="6.5703125" style="95" customWidth="1"/>
    <col min="15363" max="15363" width="40.85546875" style="95" customWidth="1"/>
    <col min="15364" max="15364" width="11.85546875" style="95" customWidth="1"/>
    <col min="15365" max="15365" width="40.85546875" style="95" customWidth="1"/>
    <col min="15366" max="15366" width="10.42578125" style="95" customWidth="1"/>
    <col min="15367" max="15367" width="40.85546875" style="95" customWidth="1"/>
    <col min="15368" max="15368" width="12.140625" style="95" customWidth="1"/>
    <col min="15369" max="15369" width="40.85546875" style="95" customWidth="1"/>
    <col min="15370" max="15370" width="11.42578125" style="95" customWidth="1"/>
    <col min="15371" max="15371" width="63" style="95" customWidth="1"/>
    <col min="15372" max="15616" width="9.140625" style="95"/>
    <col min="15617" max="15617" width="4.42578125" style="95" customWidth="1"/>
    <col min="15618" max="15618" width="6.5703125" style="95" customWidth="1"/>
    <col min="15619" max="15619" width="40.85546875" style="95" customWidth="1"/>
    <col min="15620" max="15620" width="11.85546875" style="95" customWidth="1"/>
    <col min="15621" max="15621" width="40.85546875" style="95" customWidth="1"/>
    <col min="15622" max="15622" width="10.42578125" style="95" customWidth="1"/>
    <col min="15623" max="15623" width="40.85546875" style="95" customWidth="1"/>
    <col min="15624" max="15624" width="12.140625" style="95" customWidth="1"/>
    <col min="15625" max="15625" width="40.85546875" style="95" customWidth="1"/>
    <col min="15626" max="15626" width="11.42578125" style="95" customWidth="1"/>
    <col min="15627" max="15627" width="63" style="95" customWidth="1"/>
    <col min="15628" max="15872" width="9.140625" style="95"/>
    <col min="15873" max="15873" width="4.42578125" style="95" customWidth="1"/>
    <col min="15874" max="15874" width="6.5703125" style="95" customWidth="1"/>
    <col min="15875" max="15875" width="40.85546875" style="95" customWidth="1"/>
    <col min="15876" max="15876" width="11.85546875" style="95" customWidth="1"/>
    <col min="15877" max="15877" width="40.85546875" style="95" customWidth="1"/>
    <col min="15878" max="15878" width="10.42578125" style="95" customWidth="1"/>
    <col min="15879" max="15879" width="40.85546875" style="95" customWidth="1"/>
    <col min="15880" max="15880" width="12.140625" style="95" customWidth="1"/>
    <col min="15881" max="15881" width="40.85546875" style="95" customWidth="1"/>
    <col min="15882" max="15882" width="11.42578125" style="95" customWidth="1"/>
    <col min="15883" max="15883" width="63" style="95" customWidth="1"/>
    <col min="15884" max="16128" width="9.140625" style="95"/>
    <col min="16129" max="16129" width="4.42578125" style="95" customWidth="1"/>
    <col min="16130" max="16130" width="6.5703125" style="95" customWidth="1"/>
    <col min="16131" max="16131" width="40.85546875" style="95" customWidth="1"/>
    <col min="16132" max="16132" width="11.85546875" style="95" customWidth="1"/>
    <col min="16133" max="16133" width="40.85546875" style="95" customWidth="1"/>
    <col min="16134" max="16134" width="10.42578125" style="95" customWidth="1"/>
    <col min="16135" max="16135" width="40.85546875" style="95" customWidth="1"/>
    <col min="16136" max="16136" width="12.140625" style="95" customWidth="1"/>
    <col min="16137" max="16137" width="40.85546875" style="95" customWidth="1"/>
    <col min="16138" max="16138" width="11.42578125" style="95" customWidth="1"/>
    <col min="16139" max="16139" width="63" style="95" customWidth="1"/>
    <col min="16140" max="16384" width="9.140625" style="95"/>
  </cols>
  <sheetData>
    <row r="1" spans="1:11" ht="17.25" customHeight="1">
      <c r="A1" s="219" t="s">
        <v>57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7.25" customHeight="1" thickBo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57.75" customHeight="1">
      <c r="A3" s="225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38.25" customHeight="1">
      <c r="A4" s="96" t="s">
        <v>55</v>
      </c>
      <c r="B4" s="146" t="s">
        <v>54</v>
      </c>
      <c r="C4" s="227" t="s">
        <v>53</v>
      </c>
      <c r="D4" s="228"/>
      <c r="E4" s="229" t="s">
        <v>52</v>
      </c>
      <c r="F4" s="230"/>
      <c r="G4" s="230"/>
      <c r="H4" s="231"/>
      <c r="I4" s="232" t="s">
        <v>51</v>
      </c>
      <c r="J4" s="233"/>
      <c r="K4" s="234"/>
    </row>
    <row r="5" spans="1:11" ht="18">
      <c r="B5" s="138"/>
      <c r="C5" s="145"/>
      <c r="D5" s="145"/>
      <c r="E5" s="118"/>
      <c r="F5" s="118"/>
      <c r="G5" s="117"/>
      <c r="H5" s="117"/>
      <c r="I5" s="117"/>
      <c r="J5" s="117"/>
      <c r="K5" s="117"/>
    </row>
    <row r="6" spans="1:11" ht="26.25" customHeight="1" thickBot="1">
      <c r="A6" s="96">
        <v>1</v>
      </c>
      <c r="B6" s="133">
        <v>1</v>
      </c>
      <c r="C6" s="144"/>
      <c r="D6" s="143"/>
      <c r="E6" s="118"/>
      <c r="F6" s="118"/>
      <c r="G6" s="117"/>
      <c r="H6" s="117"/>
      <c r="I6" s="117"/>
      <c r="J6" s="117"/>
      <c r="K6" s="117"/>
    </row>
    <row r="7" spans="1:11" ht="26.25" customHeight="1">
      <c r="B7" s="133"/>
      <c r="C7" s="119"/>
      <c r="D7" s="142"/>
      <c r="E7" s="118"/>
      <c r="F7" s="118"/>
      <c r="G7" s="117"/>
      <c r="H7" s="117"/>
      <c r="I7" s="117"/>
      <c r="J7" s="117"/>
      <c r="K7" s="117"/>
    </row>
    <row r="8" spans="1:11" ht="26.25" customHeight="1" thickBot="1">
      <c r="B8" s="133"/>
      <c r="C8" s="214">
        <v>0.8125</v>
      </c>
      <c r="D8" s="215"/>
      <c r="E8" s="134"/>
      <c r="F8" s="124"/>
      <c r="G8" s="129"/>
      <c r="H8" s="129"/>
      <c r="I8" s="129"/>
      <c r="J8" s="129"/>
      <c r="K8" s="117"/>
    </row>
    <row r="9" spans="1:11" ht="26.25" customHeight="1">
      <c r="B9" s="133"/>
      <c r="C9" s="214"/>
      <c r="D9" s="215"/>
      <c r="E9" s="129"/>
      <c r="F9" s="131"/>
      <c r="G9" s="129"/>
      <c r="H9" s="129"/>
      <c r="I9" s="129"/>
      <c r="J9" s="129"/>
      <c r="K9" s="117"/>
    </row>
    <row r="10" spans="1:11" ht="26.25" customHeight="1" thickBot="1">
      <c r="A10" s="96">
        <v>2</v>
      </c>
      <c r="B10" s="133">
        <v>16</v>
      </c>
      <c r="C10" s="124" t="s">
        <v>114</v>
      </c>
      <c r="D10" s="128"/>
      <c r="E10" s="122"/>
      <c r="F10" s="130"/>
      <c r="G10" s="121"/>
      <c r="H10" s="121"/>
      <c r="I10" s="121"/>
      <c r="J10" s="121"/>
      <c r="K10" s="117"/>
    </row>
    <row r="11" spans="1:11" ht="26.25" customHeight="1">
      <c r="B11" s="133"/>
      <c r="C11" s="126"/>
      <c r="D11" s="126"/>
      <c r="E11" s="212">
        <v>0.5625</v>
      </c>
      <c r="F11" s="213"/>
      <c r="G11" s="121"/>
      <c r="H11" s="121"/>
      <c r="I11" s="121"/>
      <c r="J11" s="121"/>
      <c r="K11" s="117"/>
    </row>
    <row r="12" spans="1:11" ht="26.25" customHeight="1" thickBot="1">
      <c r="B12" s="133"/>
      <c r="C12" s="129"/>
      <c r="D12" s="129"/>
      <c r="E12" s="212"/>
      <c r="F12" s="213"/>
      <c r="G12" s="134"/>
      <c r="H12" s="129"/>
      <c r="I12" s="121"/>
      <c r="J12" s="121"/>
      <c r="K12" s="117"/>
    </row>
    <row r="13" spans="1:11" ht="26.25" customHeight="1" thickBot="1">
      <c r="A13" s="96">
        <v>3</v>
      </c>
      <c r="B13" s="133">
        <v>8</v>
      </c>
      <c r="C13" s="124"/>
      <c r="D13" s="124"/>
      <c r="E13" s="212"/>
      <c r="F13" s="213"/>
      <c r="G13" s="132"/>
      <c r="H13" s="140"/>
      <c r="I13" s="121"/>
      <c r="J13" s="121"/>
      <c r="K13" s="117"/>
    </row>
    <row r="14" spans="1:11" ht="26.25" customHeight="1">
      <c r="B14" s="133"/>
      <c r="C14" s="126"/>
      <c r="D14" s="128"/>
      <c r="E14" s="122"/>
      <c r="F14" s="130"/>
      <c r="G14" s="121"/>
      <c r="H14" s="136"/>
      <c r="I14" s="121"/>
      <c r="J14" s="121"/>
      <c r="K14" s="117"/>
    </row>
    <row r="15" spans="1:11" ht="26.25" customHeight="1" thickBot="1">
      <c r="B15" s="133"/>
      <c r="C15" s="214">
        <v>0.8125</v>
      </c>
      <c r="D15" s="215"/>
      <c r="E15" s="129"/>
      <c r="F15" s="128"/>
      <c r="G15" s="121"/>
      <c r="H15" s="136"/>
      <c r="I15" s="121"/>
      <c r="J15" s="121"/>
      <c r="K15" s="117"/>
    </row>
    <row r="16" spans="1:11" ht="26.25" customHeight="1">
      <c r="B16" s="133"/>
      <c r="C16" s="214"/>
      <c r="D16" s="215"/>
      <c r="E16" s="127"/>
      <c r="F16" s="126"/>
      <c r="G16" s="121"/>
      <c r="H16" s="136"/>
      <c r="I16" s="121"/>
      <c r="J16" s="121"/>
      <c r="K16" s="117"/>
    </row>
    <row r="17" spans="1:11" ht="26.25" customHeight="1" thickBot="1">
      <c r="A17" s="96">
        <v>4</v>
      </c>
      <c r="B17" s="133">
        <v>9</v>
      </c>
      <c r="C17" s="124"/>
      <c r="D17" s="129"/>
      <c r="E17" s="135"/>
      <c r="F17" s="122"/>
      <c r="G17" s="121"/>
      <c r="H17" s="136"/>
      <c r="I17" s="121"/>
      <c r="J17" s="121"/>
      <c r="K17" s="117"/>
    </row>
    <row r="18" spans="1:11" ht="26.25" customHeight="1">
      <c r="B18" s="133"/>
      <c r="C18" s="126"/>
      <c r="D18" s="126"/>
      <c r="E18" s="122"/>
      <c r="F18" s="122"/>
      <c r="G18" s="216">
        <v>0.8125</v>
      </c>
      <c r="H18" s="217"/>
      <c r="I18" s="141"/>
      <c r="J18" s="141"/>
    </row>
    <row r="19" spans="1:11" ht="26.25" customHeight="1" thickBot="1">
      <c r="B19" s="133"/>
      <c r="C19" s="129"/>
      <c r="D19" s="129"/>
      <c r="E19" s="122"/>
      <c r="F19" s="122"/>
      <c r="G19" s="216"/>
      <c r="H19" s="217"/>
      <c r="I19" s="134"/>
      <c r="J19" s="129"/>
      <c r="K19" s="117"/>
    </row>
    <row r="20" spans="1:11" ht="26.25" customHeight="1" thickBot="1">
      <c r="A20" s="96">
        <v>5</v>
      </c>
      <c r="B20" s="133">
        <v>5</v>
      </c>
      <c r="C20" s="124"/>
      <c r="D20" s="129"/>
      <c r="E20" s="122"/>
      <c r="F20" s="122"/>
      <c r="G20" s="216"/>
      <c r="H20" s="217"/>
      <c r="I20" s="132"/>
      <c r="J20" s="140"/>
      <c r="K20" s="117"/>
    </row>
    <row r="21" spans="1:11" ht="26.25" customHeight="1">
      <c r="B21" s="133"/>
      <c r="C21" s="126"/>
      <c r="D21" s="131"/>
      <c r="E21" s="122"/>
      <c r="F21" s="122"/>
      <c r="G21" s="121"/>
      <c r="H21" s="136"/>
      <c r="I21" s="121"/>
      <c r="J21" s="136"/>
      <c r="K21" s="117"/>
    </row>
    <row r="22" spans="1:11" ht="26.25" customHeight="1" thickBot="1">
      <c r="B22" s="133"/>
      <c r="C22" s="218">
        <v>0.45833333333333331</v>
      </c>
      <c r="D22" s="211"/>
      <c r="E22" s="129"/>
      <c r="F22" s="129"/>
      <c r="G22" s="121"/>
      <c r="H22" s="136"/>
      <c r="I22" s="121"/>
      <c r="J22" s="136"/>
      <c r="K22" s="117"/>
    </row>
    <row r="23" spans="1:11" ht="26.25" customHeight="1">
      <c r="B23" s="133"/>
      <c r="C23" s="218"/>
      <c r="D23" s="211"/>
      <c r="E23" s="127"/>
      <c r="F23" s="131"/>
      <c r="G23" s="121"/>
      <c r="H23" s="136"/>
      <c r="I23" s="121"/>
      <c r="J23" s="136"/>
      <c r="K23" s="117"/>
    </row>
    <row r="24" spans="1:11" ht="26.25" customHeight="1" thickBot="1">
      <c r="A24" s="96">
        <v>6</v>
      </c>
      <c r="B24" s="133">
        <v>12</v>
      </c>
      <c r="C24" s="124"/>
      <c r="D24" s="123"/>
      <c r="E24" s="135"/>
      <c r="F24" s="130"/>
      <c r="G24" s="121"/>
      <c r="H24" s="136"/>
      <c r="I24" s="121"/>
      <c r="J24" s="136"/>
      <c r="K24" s="117"/>
    </row>
    <row r="25" spans="1:11" ht="26.25" customHeight="1">
      <c r="B25" s="133"/>
      <c r="C25" s="129"/>
      <c r="D25" s="129"/>
      <c r="E25" s="212">
        <v>0.5625</v>
      </c>
      <c r="F25" s="213"/>
      <c r="G25" s="121"/>
      <c r="H25" s="136"/>
      <c r="I25" s="121"/>
      <c r="J25" s="136"/>
      <c r="K25" s="117"/>
    </row>
    <row r="26" spans="1:11" ht="26.25" customHeight="1" thickBot="1">
      <c r="B26" s="133"/>
      <c r="C26" s="129"/>
      <c r="D26" s="129"/>
      <c r="E26" s="212"/>
      <c r="F26" s="213"/>
      <c r="G26" s="134"/>
      <c r="H26" s="123"/>
      <c r="I26" s="121"/>
      <c r="J26" s="136"/>
      <c r="K26" s="117"/>
    </row>
    <row r="27" spans="1:11" ht="26.25" customHeight="1" thickBot="1">
      <c r="A27" s="96">
        <v>7</v>
      </c>
      <c r="B27" s="133">
        <v>4</v>
      </c>
      <c r="C27" s="129"/>
      <c r="D27" s="129"/>
      <c r="E27" s="212"/>
      <c r="F27" s="213"/>
      <c r="G27" s="139"/>
      <c r="H27" s="129"/>
      <c r="I27" s="121"/>
      <c r="J27" s="136"/>
      <c r="K27" s="117"/>
    </row>
    <row r="28" spans="1:11" ht="26.25" customHeight="1">
      <c r="B28" s="138"/>
      <c r="C28" s="127"/>
      <c r="D28" s="131"/>
      <c r="E28" s="122"/>
      <c r="F28" s="130"/>
      <c r="G28" s="121"/>
      <c r="H28" s="121"/>
      <c r="I28" s="121"/>
      <c r="J28" s="136"/>
      <c r="K28" s="117"/>
    </row>
    <row r="29" spans="1:11" ht="26.25" customHeight="1" thickBot="1">
      <c r="B29" s="133"/>
      <c r="C29" s="218">
        <v>0.45833333333333331</v>
      </c>
      <c r="D29" s="211"/>
      <c r="E29" s="129"/>
      <c r="F29" s="128"/>
      <c r="G29" s="121"/>
      <c r="H29" s="121"/>
      <c r="I29" s="121"/>
      <c r="J29" s="136"/>
      <c r="K29" s="117"/>
    </row>
    <row r="30" spans="1:11" ht="26.25" customHeight="1">
      <c r="B30" s="133"/>
      <c r="C30" s="218"/>
      <c r="D30" s="211"/>
      <c r="E30" s="127"/>
      <c r="F30" s="126"/>
      <c r="G30" s="121"/>
      <c r="H30" s="121"/>
      <c r="I30" s="121"/>
      <c r="J30" s="136"/>
      <c r="K30" s="117"/>
    </row>
    <row r="31" spans="1:11" ht="26.25" customHeight="1" thickBot="1">
      <c r="A31" s="96">
        <v>8</v>
      </c>
      <c r="B31" s="133">
        <v>13</v>
      </c>
      <c r="C31" s="134"/>
      <c r="D31" s="123"/>
      <c r="E31" s="135"/>
      <c r="F31" s="122"/>
      <c r="G31" s="122"/>
      <c r="H31" s="121"/>
      <c r="I31" s="210">
        <v>0.54166666666666663</v>
      </c>
      <c r="J31" s="211"/>
      <c r="K31" s="196"/>
    </row>
    <row r="32" spans="1:11" ht="26.25" customHeight="1" thickBot="1">
      <c r="B32" s="133"/>
      <c r="C32" s="126"/>
      <c r="D32" s="129"/>
      <c r="E32" s="122"/>
      <c r="F32" s="122"/>
      <c r="G32" s="121"/>
      <c r="H32" s="121"/>
      <c r="I32" s="210"/>
      <c r="J32" s="211"/>
      <c r="K32" s="197"/>
    </row>
    <row r="33" spans="1:11" ht="26.25" customHeight="1">
      <c r="B33" s="133"/>
      <c r="C33" s="129"/>
      <c r="D33" s="129"/>
      <c r="E33" s="122"/>
      <c r="F33" s="122"/>
      <c r="G33" s="121"/>
      <c r="H33" s="121"/>
      <c r="I33" s="210"/>
      <c r="J33" s="211"/>
      <c r="K33" s="198" t="s">
        <v>50</v>
      </c>
    </row>
    <row r="34" spans="1:11" ht="26.25" customHeight="1" thickBot="1">
      <c r="A34" s="96">
        <v>9</v>
      </c>
      <c r="B34" s="133">
        <v>3</v>
      </c>
      <c r="C34" s="129"/>
      <c r="D34" s="129"/>
      <c r="E34" s="122"/>
      <c r="F34" s="122"/>
      <c r="G34" s="121"/>
      <c r="H34" s="121"/>
      <c r="I34" s="121"/>
      <c r="J34" s="136"/>
      <c r="K34" s="199"/>
    </row>
    <row r="35" spans="1:11" ht="26.25" customHeight="1">
      <c r="B35" s="125"/>
      <c r="C35" s="126"/>
      <c r="D35" s="131"/>
      <c r="E35" s="122"/>
      <c r="F35" s="122"/>
      <c r="G35" s="121"/>
      <c r="H35" s="121"/>
      <c r="I35" s="121"/>
      <c r="J35" s="136"/>
      <c r="K35" s="199"/>
    </row>
    <row r="36" spans="1:11" ht="26.25" customHeight="1" thickBot="1">
      <c r="B36" s="125"/>
      <c r="C36" s="200">
        <v>0.70833333333333337</v>
      </c>
      <c r="D36" s="201"/>
      <c r="E36" s="129"/>
      <c r="F36" s="129"/>
      <c r="G36" s="121"/>
      <c r="H36" s="121"/>
      <c r="I36" s="121"/>
      <c r="J36" s="136"/>
      <c r="K36" s="199"/>
    </row>
    <row r="37" spans="1:11" ht="26.25" customHeight="1">
      <c r="B37" s="125"/>
      <c r="C37" s="200"/>
      <c r="D37" s="201"/>
      <c r="E37" s="127"/>
      <c r="F37" s="131"/>
      <c r="G37" s="121"/>
      <c r="H37" s="121"/>
      <c r="I37" s="121"/>
      <c r="J37" s="136"/>
      <c r="K37" s="117"/>
    </row>
    <row r="38" spans="1:11" ht="26.25" customHeight="1" thickBot="1">
      <c r="A38" s="96">
        <v>10</v>
      </c>
      <c r="B38" s="125">
        <v>14</v>
      </c>
      <c r="C38" s="124"/>
      <c r="D38" s="128"/>
      <c r="E38" s="135"/>
      <c r="F38" s="130"/>
      <c r="G38" s="121"/>
      <c r="H38" s="121"/>
      <c r="I38" s="121"/>
      <c r="J38" s="136"/>
      <c r="K38" s="117"/>
    </row>
    <row r="39" spans="1:11" ht="26.25" customHeight="1">
      <c r="B39" s="133"/>
      <c r="C39" s="126"/>
      <c r="D39" s="126"/>
      <c r="E39" s="202">
        <v>0.45833333333333331</v>
      </c>
      <c r="F39" s="203"/>
      <c r="G39" s="121"/>
      <c r="H39" s="121"/>
      <c r="I39" s="121"/>
      <c r="J39" s="136"/>
      <c r="K39" s="117"/>
    </row>
    <row r="40" spans="1:11" ht="26.25" customHeight="1" thickBot="1">
      <c r="B40" s="133"/>
      <c r="C40" s="129"/>
      <c r="D40" s="129"/>
      <c r="E40" s="202"/>
      <c r="F40" s="203"/>
      <c r="G40" s="134"/>
      <c r="H40" s="129"/>
      <c r="I40" s="121"/>
      <c r="J40" s="136"/>
      <c r="K40" s="117"/>
    </row>
    <row r="41" spans="1:11" ht="26.25" customHeight="1" thickBot="1">
      <c r="A41" s="96">
        <v>11</v>
      </c>
      <c r="B41" s="133">
        <v>6</v>
      </c>
      <c r="C41" s="124"/>
      <c r="D41" s="129"/>
      <c r="E41" s="202"/>
      <c r="F41" s="203"/>
      <c r="G41" s="135"/>
      <c r="H41" s="137"/>
      <c r="I41" s="121"/>
      <c r="J41" s="136"/>
      <c r="K41" s="117"/>
    </row>
    <row r="42" spans="1:11" ht="26.25" customHeight="1">
      <c r="B42" s="125"/>
      <c r="C42" s="126"/>
      <c r="D42" s="131"/>
      <c r="E42" s="122"/>
      <c r="F42" s="130"/>
      <c r="G42" s="122"/>
      <c r="H42" s="130"/>
      <c r="I42" s="121"/>
      <c r="J42" s="136"/>
      <c r="K42" s="117"/>
    </row>
    <row r="43" spans="1:11" ht="26.25" customHeight="1" thickBot="1">
      <c r="B43" s="125"/>
      <c r="C43" s="200">
        <v>0.70833333333333337</v>
      </c>
      <c r="D43" s="201"/>
      <c r="E43" s="129"/>
      <c r="F43" s="128"/>
      <c r="G43" s="122"/>
      <c r="H43" s="130"/>
      <c r="I43" s="121"/>
      <c r="J43" s="136"/>
      <c r="K43" s="117"/>
    </row>
    <row r="44" spans="1:11" ht="26.25" customHeight="1">
      <c r="B44" s="125"/>
      <c r="C44" s="200"/>
      <c r="D44" s="201"/>
      <c r="E44" s="127"/>
      <c r="F44" s="126"/>
      <c r="G44" s="122"/>
      <c r="H44" s="130"/>
      <c r="I44" s="121"/>
      <c r="J44" s="136"/>
      <c r="K44" s="117"/>
    </row>
    <row r="45" spans="1:11" ht="26.25" customHeight="1" thickBot="1">
      <c r="A45" s="96">
        <v>12</v>
      </c>
      <c r="B45" s="125">
        <v>11</v>
      </c>
      <c r="C45" s="124"/>
      <c r="D45" s="129"/>
      <c r="E45" s="135"/>
      <c r="F45" s="122"/>
      <c r="G45" s="122"/>
      <c r="H45" s="130"/>
      <c r="I45" s="121"/>
      <c r="J45" s="136"/>
      <c r="K45" s="117"/>
    </row>
    <row r="46" spans="1:11" ht="26.25" customHeight="1">
      <c r="B46" s="133"/>
      <c r="C46" s="126"/>
      <c r="D46" s="126"/>
      <c r="E46" s="122"/>
      <c r="F46" s="122"/>
      <c r="G46" s="204">
        <v>0.70833333333333337</v>
      </c>
      <c r="H46" s="205"/>
      <c r="I46" s="121"/>
      <c r="J46" s="136"/>
      <c r="K46" s="117"/>
    </row>
    <row r="47" spans="1:11" ht="26.25" customHeight="1" thickBot="1">
      <c r="B47" s="133"/>
      <c r="C47" s="129"/>
      <c r="D47" s="129"/>
      <c r="E47" s="122"/>
      <c r="F47" s="122"/>
      <c r="G47" s="204"/>
      <c r="H47" s="205"/>
      <c r="I47" s="124"/>
      <c r="J47" s="123"/>
      <c r="K47" s="117"/>
    </row>
    <row r="48" spans="1:11" ht="26.25" customHeight="1" thickBot="1">
      <c r="A48" s="96">
        <v>13</v>
      </c>
      <c r="B48" s="133">
        <v>7</v>
      </c>
      <c r="C48" s="124"/>
      <c r="D48" s="129"/>
      <c r="E48" s="122"/>
      <c r="F48" s="122"/>
      <c r="G48" s="204"/>
      <c r="H48" s="205"/>
      <c r="I48" s="132"/>
      <c r="J48" s="121"/>
      <c r="K48" s="117"/>
    </row>
    <row r="49" spans="1:11" ht="26.25" customHeight="1">
      <c r="B49" s="125"/>
      <c r="C49" s="126"/>
      <c r="D49" s="131"/>
      <c r="E49" s="122"/>
      <c r="F49" s="122"/>
      <c r="G49" s="122"/>
      <c r="H49" s="130"/>
      <c r="I49" s="121"/>
      <c r="J49" s="121"/>
      <c r="K49" s="117"/>
    </row>
    <row r="50" spans="1:11" ht="26.25" customHeight="1" thickBot="1">
      <c r="B50" s="125"/>
      <c r="C50" s="206">
        <v>0.5625</v>
      </c>
      <c r="D50" s="207"/>
      <c r="E50" s="129"/>
      <c r="F50" s="129"/>
      <c r="G50" s="122"/>
      <c r="H50" s="130"/>
      <c r="I50" s="121"/>
      <c r="J50" s="121"/>
      <c r="K50" s="117"/>
    </row>
    <row r="51" spans="1:11" ht="26.25" customHeight="1">
      <c r="B51" s="125"/>
      <c r="C51" s="206"/>
      <c r="D51" s="207"/>
      <c r="E51" s="127"/>
      <c r="F51" s="131"/>
      <c r="G51" s="122"/>
      <c r="H51" s="130"/>
      <c r="I51" s="121"/>
      <c r="J51" s="121"/>
      <c r="K51" s="117"/>
    </row>
    <row r="52" spans="1:11" ht="26.25" customHeight="1" thickBot="1">
      <c r="A52" s="96">
        <v>14</v>
      </c>
      <c r="B52" s="125">
        <v>10</v>
      </c>
      <c r="C52" s="124"/>
      <c r="D52" s="123"/>
      <c r="E52" s="135"/>
      <c r="F52" s="130"/>
      <c r="G52" s="122"/>
      <c r="H52" s="130"/>
      <c r="I52" s="121"/>
      <c r="J52" s="121"/>
      <c r="K52" s="117"/>
    </row>
    <row r="53" spans="1:11" ht="26.25" customHeight="1">
      <c r="B53" s="133"/>
      <c r="C53" s="129"/>
      <c r="D53" s="129"/>
      <c r="E53" s="202">
        <v>0.45833333333333331</v>
      </c>
      <c r="F53" s="203"/>
      <c r="G53" s="122"/>
      <c r="H53" s="130"/>
      <c r="I53" s="121"/>
      <c r="J53" s="121"/>
      <c r="K53" s="117"/>
    </row>
    <row r="54" spans="1:11" ht="26.25" customHeight="1" thickBot="1">
      <c r="B54" s="133"/>
      <c r="C54" s="129"/>
      <c r="D54" s="129"/>
      <c r="E54" s="202"/>
      <c r="F54" s="203"/>
      <c r="G54" s="134"/>
      <c r="H54" s="123"/>
      <c r="I54" s="121"/>
      <c r="J54" s="121"/>
      <c r="K54" s="117"/>
    </row>
    <row r="55" spans="1:11" ht="26.25" customHeight="1" thickBot="1">
      <c r="A55" s="96">
        <v>15</v>
      </c>
      <c r="B55" s="133">
        <v>2</v>
      </c>
      <c r="C55" s="124"/>
      <c r="D55" s="129"/>
      <c r="E55" s="202"/>
      <c r="F55" s="203"/>
      <c r="G55" s="132"/>
      <c r="H55" s="121"/>
      <c r="I55" s="121"/>
      <c r="J55" s="121"/>
      <c r="K55" s="117"/>
    </row>
    <row r="56" spans="1:11" ht="26.25" customHeight="1">
      <c r="B56" s="125"/>
      <c r="C56" s="126"/>
      <c r="D56" s="131"/>
      <c r="E56" s="122"/>
      <c r="F56" s="130"/>
      <c r="G56" s="121"/>
      <c r="H56" s="121"/>
      <c r="I56" s="121"/>
      <c r="J56" s="121"/>
      <c r="K56" s="117"/>
    </row>
    <row r="57" spans="1:11" ht="26.25" customHeight="1" thickBot="1">
      <c r="B57" s="125"/>
      <c r="C57" s="206">
        <v>0.5625</v>
      </c>
      <c r="D57" s="207"/>
      <c r="E57" s="129"/>
      <c r="F57" s="128"/>
      <c r="G57" s="121"/>
      <c r="H57" s="121"/>
      <c r="I57" s="121"/>
      <c r="J57" s="121"/>
      <c r="K57" s="117"/>
    </row>
    <row r="58" spans="1:11" ht="26.25" customHeight="1">
      <c r="B58" s="125"/>
      <c r="C58" s="206"/>
      <c r="D58" s="207"/>
      <c r="E58" s="127"/>
      <c r="F58" s="126"/>
      <c r="G58" s="121"/>
      <c r="H58" s="122"/>
      <c r="I58" s="121"/>
      <c r="J58" s="121"/>
      <c r="K58" s="117"/>
    </row>
    <row r="59" spans="1:11" ht="26.25" customHeight="1" thickBot="1">
      <c r="A59" s="96">
        <v>16</v>
      </c>
      <c r="B59" s="125">
        <v>15</v>
      </c>
      <c r="C59" s="124"/>
      <c r="D59" s="123"/>
      <c r="E59" s="122"/>
      <c r="F59" s="122"/>
      <c r="G59" s="121"/>
      <c r="H59" s="121"/>
      <c r="I59" s="121"/>
      <c r="J59" s="121"/>
      <c r="K59" s="117"/>
    </row>
    <row r="60" spans="1:11" ht="18">
      <c r="B60" s="120"/>
      <c r="C60" s="119"/>
      <c r="D60" s="118"/>
      <c r="E60" s="118"/>
      <c r="F60" s="118"/>
      <c r="G60" s="117"/>
      <c r="H60" s="117"/>
      <c r="K60" s="117"/>
    </row>
    <row r="61" spans="1:11" ht="18.75" thickBot="1">
      <c r="C61" s="103"/>
      <c r="D61" s="103"/>
      <c r="E61" s="103"/>
      <c r="F61" s="103"/>
    </row>
    <row r="62" spans="1:11" ht="20.25" customHeight="1">
      <c r="C62" s="208" t="s">
        <v>12</v>
      </c>
      <c r="D62" s="103"/>
      <c r="E62" s="103"/>
      <c r="F62" s="103"/>
    </row>
    <row r="63" spans="1:11" ht="13.5" thickBot="1">
      <c r="C63" s="209"/>
    </row>
    <row r="64" spans="1:11" ht="18">
      <c r="C64" s="116" t="s">
        <v>49</v>
      </c>
      <c r="D64" s="101"/>
      <c r="E64" s="101"/>
      <c r="F64" s="101"/>
      <c r="G64" s="100"/>
      <c r="H64" s="110"/>
    </row>
    <row r="65" spans="3:8" ht="18">
      <c r="C65" s="109"/>
      <c r="D65" s="108"/>
      <c r="E65" s="111"/>
      <c r="F65" s="115"/>
      <c r="G65" s="98"/>
      <c r="H65" s="103"/>
    </row>
    <row r="66" spans="3:8" ht="18">
      <c r="C66" s="114"/>
      <c r="D66" s="113"/>
      <c r="E66" s="99"/>
      <c r="F66" s="99"/>
      <c r="G66" s="98"/>
      <c r="H66" s="103"/>
    </row>
    <row r="67" spans="3:8" ht="18">
      <c r="C67" s="112"/>
      <c r="D67" s="111"/>
      <c r="E67" s="99"/>
      <c r="F67" s="99"/>
      <c r="G67" s="98"/>
      <c r="H67" s="103"/>
    </row>
    <row r="68" spans="3:8" ht="18">
      <c r="C68" s="102" t="s">
        <v>48</v>
      </c>
      <c r="D68" s="101"/>
      <c r="E68" s="101"/>
      <c r="F68" s="101"/>
      <c r="G68" s="100"/>
      <c r="H68" s="110"/>
    </row>
    <row r="69" spans="3:8" ht="18">
      <c r="C69" s="109"/>
      <c r="D69" s="108"/>
      <c r="E69" s="99"/>
      <c r="F69" s="99"/>
      <c r="G69" s="98"/>
      <c r="H69" s="103"/>
    </row>
    <row r="70" spans="3:8" ht="18">
      <c r="C70" s="107"/>
      <c r="D70" s="106"/>
      <c r="E70" s="105"/>
      <c r="F70" s="105"/>
      <c r="G70" s="104"/>
      <c r="H70" s="103"/>
    </row>
    <row r="71" spans="3:8" ht="18">
      <c r="C71" s="105"/>
      <c r="D71" s="105"/>
      <c r="E71" s="105"/>
      <c r="F71" s="105"/>
      <c r="G71" s="104"/>
      <c r="H71" s="103"/>
    </row>
    <row r="72" spans="3:8" ht="18">
      <c r="C72" s="102" t="s">
        <v>47</v>
      </c>
      <c r="D72" s="101"/>
      <c r="E72" s="101"/>
      <c r="F72" s="101"/>
      <c r="G72" s="100"/>
    </row>
    <row r="73" spans="3:8" ht="18">
      <c r="C73" s="99"/>
      <c r="D73" s="99"/>
      <c r="E73" s="99"/>
      <c r="F73" s="99"/>
      <c r="G73" s="98"/>
    </row>
  </sheetData>
  <mergeCells count="23">
    <mergeCell ref="C29:D30"/>
    <mergeCell ref="C8:D9"/>
    <mergeCell ref="A1:K2"/>
    <mergeCell ref="A3:K3"/>
    <mergeCell ref="C4:D4"/>
    <mergeCell ref="E4:H4"/>
    <mergeCell ref="I4:K4"/>
    <mergeCell ref="E11:F13"/>
    <mergeCell ref="C15:D16"/>
    <mergeCell ref="G18:H20"/>
    <mergeCell ref="C22:D23"/>
    <mergeCell ref="E25:F27"/>
    <mergeCell ref="C50:D51"/>
    <mergeCell ref="E53:F55"/>
    <mergeCell ref="C57:D58"/>
    <mergeCell ref="C62:C63"/>
    <mergeCell ref="I31:J33"/>
    <mergeCell ref="C43:D44"/>
    <mergeCell ref="K31:K32"/>
    <mergeCell ref="K33:K36"/>
    <mergeCell ref="C36:D37"/>
    <mergeCell ref="E39:F41"/>
    <mergeCell ref="G46:H48"/>
  </mergeCells>
  <pageMargins left="0.25" right="0.25" top="0.25" bottom="0.25" header="0.5" footer="0.5"/>
  <pageSetup scale="3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Round Robin scores</vt:lpstr>
      <vt:lpstr>Matches</vt:lpstr>
      <vt:lpstr>Schedule</vt:lpstr>
      <vt:lpstr>16 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Leyman</dc:creator>
  <cp:lastModifiedBy>Dennis Turner</cp:lastModifiedBy>
  <cp:lastPrinted>2019-12-02T04:31:46Z</cp:lastPrinted>
  <dcterms:created xsi:type="dcterms:W3CDTF">2013-08-21T03:25:27Z</dcterms:created>
  <dcterms:modified xsi:type="dcterms:W3CDTF">2019-12-02T04:31:51Z</dcterms:modified>
</cp:coreProperties>
</file>